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1595" windowHeight="8445" tabRatio="831" activeTab="1"/>
  </bookViews>
  <sheets>
    <sheet name="Indizea" sheetId="27" r:id="rId1"/>
    <sheet name="Índice" sheetId="28" r:id="rId2"/>
    <sheet name="1.0T4" sheetId="29" r:id="rId3"/>
    <sheet name="1.1.1T4" sheetId="30" r:id="rId4"/>
    <sheet name="1.1.2T4" sheetId="31" r:id="rId5"/>
    <sheet name="1.1.3T4" sheetId="32" r:id="rId6"/>
    <sheet name="1.2T4" sheetId="33" r:id="rId7"/>
    <sheet name="1.3T4" sheetId="34" r:id="rId8"/>
    <sheet name="1.4T4" sheetId="35" r:id="rId9"/>
    <sheet name="1.5T4" sheetId="36" r:id="rId10"/>
    <sheet name="2.1T4" sheetId="37" r:id="rId11"/>
    <sheet name="3.1.1T4" sheetId="38" r:id="rId12"/>
    <sheet name="3.1.2T4" sheetId="39" r:id="rId13"/>
    <sheet name="3.1.3T4" sheetId="40" r:id="rId14"/>
    <sheet name="3.2.1T4" sheetId="41" r:id="rId15"/>
    <sheet name="3.2.3T4" sheetId="42" r:id="rId16"/>
    <sheet name="3.3T4" sheetId="43" r:id="rId17"/>
    <sheet name="3.4.1T4" sheetId="44" r:id="rId18"/>
    <sheet name="3.4.2T4" sheetId="45" r:id="rId19"/>
    <sheet name="3.5.1T4" sheetId="46" r:id="rId20"/>
    <sheet name="3.5.2T4" sheetId="47" r:id="rId21"/>
    <sheet name="EF-AF" sheetId="21" r:id="rId22"/>
    <sheet name="Vitoria-Gasteiz" sheetId="25" r:id="rId23"/>
    <sheet name="Donostia-San Sebastián" sheetId="24" r:id="rId24"/>
    <sheet name="Bilbao" sheetId="23" r:id="rId25"/>
  </sheets>
  <definedNames>
    <definedName name="_xlnm._FilterDatabase" localSheetId="24" hidden="1">Bilbao!$D$2:$D$11917</definedName>
    <definedName name="_xlnm._FilterDatabase" localSheetId="23" hidden="1">'Donostia-San Sebastián'!$D$2:$D$12612</definedName>
    <definedName name="_xlnm._FilterDatabase" localSheetId="22" hidden="1">'Vitoria-Gasteiz'!$C$3:$C$14203</definedName>
    <definedName name="_xlnm.Print_Titles" localSheetId="2">'1.0T4'!$4:$4</definedName>
    <definedName name="_xlnm.Print_Titles" localSheetId="3">'1.1.1T4'!$4:$4</definedName>
    <definedName name="_xlnm.Print_Titles" localSheetId="10">'2.1T4'!$4:$4</definedName>
    <definedName name="_xlnm.Print_Titles" localSheetId="11">'3.1.1T4'!$5:$5</definedName>
    <definedName name="_xlnm.Print_Titles" localSheetId="13">'3.1.3T4'!$A:$B</definedName>
    <definedName name="_xlnm.Print_Titles" localSheetId="14">'3.2.1T4'!$5:$5</definedName>
    <definedName name="_xlnm.Print_Titles" localSheetId="15">'3.2.3T4'!$5:$5</definedName>
    <definedName name="_xlnm.Print_Titles" localSheetId="17">'3.4.1T4'!$5:$5</definedName>
    <definedName name="_xlnm.Print_Titles" localSheetId="18">'3.4.2T4'!$5:$5</definedName>
  </definedNames>
  <calcPr calcId="145621"/>
</workbook>
</file>

<file path=xl/calcChain.xml><?xml version="1.0" encoding="utf-8"?>
<calcChain xmlns="http://schemas.openxmlformats.org/spreadsheetml/2006/main">
  <c r="K33" i="35" l="1"/>
  <c r="J33" i="35"/>
  <c r="K32" i="35"/>
  <c r="J32" i="35"/>
  <c r="K31" i="35"/>
  <c r="J31" i="35"/>
  <c r="K30" i="35"/>
  <c r="J30" i="35"/>
  <c r="K29" i="35"/>
  <c r="J29" i="35"/>
  <c r="K28" i="35"/>
  <c r="J28" i="35"/>
  <c r="K27" i="35"/>
  <c r="J27" i="35"/>
  <c r="K26" i="35"/>
  <c r="J26" i="35"/>
  <c r="K25" i="35"/>
  <c r="J25" i="35"/>
  <c r="K24" i="35"/>
  <c r="J24" i="35"/>
  <c r="K23" i="35"/>
  <c r="J23" i="35"/>
  <c r="K22" i="35"/>
  <c r="J22" i="35"/>
  <c r="K21" i="35"/>
  <c r="J21" i="35"/>
  <c r="K20" i="35"/>
  <c r="J20" i="35"/>
  <c r="K19" i="35"/>
  <c r="J19" i="35"/>
  <c r="K18" i="35"/>
  <c r="J18" i="35"/>
  <c r="K17" i="35"/>
  <c r="J17" i="35"/>
  <c r="K16" i="35"/>
  <c r="J16" i="35"/>
  <c r="K15" i="35"/>
  <c r="J15" i="35"/>
  <c r="K14" i="35"/>
  <c r="J14" i="35"/>
  <c r="K13" i="35"/>
  <c r="J13" i="35"/>
  <c r="K12" i="35"/>
  <c r="J12" i="35"/>
  <c r="K11" i="35"/>
  <c r="J11" i="35"/>
  <c r="K10" i="35"/>
  <c r="J10" i="35"/>
  <c r="K9" i="35"/>
  <c r="J9" i="35"/>
  <c r="K8" i="35"/>
  <c r="J8" i="35"/>
  <c r="K7" i="35"/>
  <c r="J7" i="35"/>
  <c r="K6" i="35"/>
  <c r="J6" i="35"/>
  <c r="J5" i="35"/>
  <c r="E26" i="35"/>
  <c r="D26" i="35"/>
  <c r="E25" i="35"/>
  <c r="D25" i="35"/>
  <c r="E24" i="35"/>
  <c r="D24" i="35"/>
  <c r="E23" i="35"/>
  <c r="D23" i="35"/>
  <c r="E22" i="35"/>
  <c r="D22" i="35"/>
  <c r="E21" i="35"/>
  <c r="D21" i="35"/>
  <c r="E20" i="35"/>
  <c r="D20" i="35"/>
  <c r="E19" i="35"/>
  <c r="D19" i="35"/>
  <c r="E18" i="35"/>
  <c r="D18" i="35"/>
  <c r="E17" i="35"/>
  <c r="D17" i="35"/>
  <c r="E16" i="35"/>
  <c r="D16" i="35"/>
  <c r="E15" i="35"/>
  <c r="D15" i="35"/>
  <c r="E14" i="35"/>
  <c r="D14" i="35"/>
  <c r="E13" i="35"/>
  <c r="D13" i="35"/>
  <c r="E12" i="35"/>
  <c r="D12" i="35"/>
  <c r="E11" i="35"/>
  <c r="D11" i="35"/>
  <c r="E10" i="35"/>
  <c r="D10" i="35"/>
  <c r="E9" i="35"/>
  <c r="D9" i="35"/>
  <c r="E8" i="35"/>
  <c r="D8" i="35"/>
  <c r="E7" i="35"/>
  <c r="D7" i="35"/>
  <c r="E6" i="35"/>
  <c r="D6" i="35"/>
  <c r="D5" i="35"/>
</calcChain>
</file>

<file path=xl/sharedStrings.xml><?xml version="1.0" encoding="utf-8"?>
<sst xmlns="http://schemas.openxmlformats.org/spreadsheetml/2006/main" count="2025" uniqueCount="613">
  <si>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</si>
  <si>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</si>
  <si>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</si>
  <si>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</si>
  <si>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</si>
  <si>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</si>
  <si>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</si>
  <si>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</si>
  <si>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</si>
  <si>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</si>
  <si>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</si>
  <si>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</si>
  <si>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</si>
  <si>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</si>
  <si>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</si>
  <si>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</si>
  <si>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</si>
  <si>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</si>
  <si>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</si>
  <si>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</si>
  <si>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</si>
  <si>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</si>
  <si>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</si>
  <si>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</si>
  <si>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</si>
  <si>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</si>
  <si>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</si>
  <si>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</si>
  <si>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</si>
  <si>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</si>
  <si>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</si>
  <si>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</si>
  <si>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</si>
  <si>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</si>
  <si>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</si>
  <si>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</si>
  <si>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</si>
  <si>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</si>
  <si>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</si>
  <si>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</si>
  <si>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</si>
  <si>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</si>
  <si>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</si>
  <si>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</si>
  <si>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</si>
  <si>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</si>
  <si>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</si>
  <si>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</si>
  <si>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</si>
  <si>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</si>
  <si>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</si>
  <si>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</si>
  <si>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</si>
  <si>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</si>
  <si>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</si>
  <si>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</si>
  <si>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</si>
  <si>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</si>
  <si>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</si>
  <si>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</si>
  <si>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</si>
  <si>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</si>
  <si>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</si>
  <si>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</si>
  <si>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</si>
  <si>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</si>
  <si>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</si>
  <si>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</si>
  <si>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</si>
  <si>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</si>
  <si>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</si>
  <si>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</si>
  <si>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</si>
  <si>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</si>
  <si>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</si>
  <si>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</si>
  <si>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</si>
  <si>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</si>
  <si>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</si>
  <si>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</si>
  <si>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</si>
  <si>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</si>
  <si>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</si>
  <si>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</si>
  <si>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</si>
  <si>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Álava Central</t>
  </si>
  <si>
    <t>Balmaseda-Zalla</t>
  </si>
  <si>
    <t>Bilbao Metropolitano</t>
  </si>
  <si>
    <t>Durango</t>
  </si>
  <si>
    <t>Eibar</t>
  </si>
  <si>
    <t>Gernika-Markina</t>
  </si>
  <si>
    <t>Igorre</t>
  </si>
  <si>
    <t>Laguardia</t>
  </si>
  <si>
    <t>Mungia</t>
  </si>
  <si>
    <t>Tolosa</t>
  </si>
  <si>
    <t>Zarautz-Azpeitia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</si>
  <si>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</si>
  <si>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</si>
  <si>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</si>
  <si>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</si>
  <si>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</si>
  <si>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</si>
  <si>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</si>
  <si>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</si>
  <si>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</si>
  <si>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</si>
  <si>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</si>
  <si>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</si>
  <si>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</si>
  <si>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</si>
  <si>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</si>
  <si>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</si>
  <si>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</si>
  <si>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</si>
  <si>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</si>
  <si>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</si>
  <si>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</si>
  <si>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</si>
  <si>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</si>
  <si>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</si>
  <si>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</si>
  <si>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</si>
  <si>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</si>
  <si>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</si>
  <si>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</si>
  <si>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</si>
  <si>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</si>
  <si>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</si>
  <si>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</si>
  <si>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</si>
  <si>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</si>
  <si>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</si>
  <si>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</si>
  <si>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</si>
  <si>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</si>
  <si>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</si>
  <si>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</si>
  <si>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</si>
  <si>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</si>
  <si>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</si>
  <si>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</si>
  <si>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</si>
  <si>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</si>
  <si>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</si>
  <si>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Arrasate-Bergara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</si>
  <si>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</si>
  <si>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</si>
  <si>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</si>
  <si>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</si>
  <si>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</si>
  <si>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</si>
  <si>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</si>
  <si>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</si>
  <si>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</si>
  <si>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</si>
  <si>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</si>
  <si>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</si>
  <si>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</si>
  <si>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</si>
  <si>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</si>
  <si>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</si>
  <si>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</si>
  <si>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</si>
  <si>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</si>
  <si>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</si>
  <si>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</si>
  <si>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</si>
  <si>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</si>
  <si>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</si>
  <si>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</si>
  <si>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</si>
  <si>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</si>
  <si>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</si>
  <si>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</si>
  <si>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</si>
  <si>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</si>
  <si>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</si>
  <si>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</si>
  <si>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</si>
  <si>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</si>
  <si>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</si>
  <si>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</si>
  <si>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</si>
  <si>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</si>
  <si>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</si>
  <si>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</si>
  <si>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</si>
  <si>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</si>
  <si>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</si>
  <si>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</si>
  <si>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</si>
  <si>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</si>
  <si>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</si>
  <si>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</si>
  <si>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</si>
  <si>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</si>
  <si>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</si>
  <si>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</si>
  <si>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</si>
  <si>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</si>
  <si>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</si>
  <si>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</si>
  <si>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</si>
  <si>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</si>
  <si>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</si>
  <si>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</si>
  <si>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</si>
  <si>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</si>
  <si>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</si>
  <si>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</si>
  <si>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</si>
  <si>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</si>
  <si>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</si>
  <si>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</si>
  <si>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</si>
  <si>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</si>
  <si>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</si>
  <si>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</si>
  <si>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</si>
  <si>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</si>
  <si>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</si>
  <si>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</si>
  <si>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</si>
  <si>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</si>
  <si>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</si>
  <si>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</si>
  <si>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</si>
  <si>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</si>
  <si>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</si>
  <si>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</si>
  <si>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</si>
  <si>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</si>
  <si>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</si>
  <si>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</si>
  <si>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</si>
  <si>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</si>
  <si>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</si>
  <si>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</si>
  <si>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</si>
  <si>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</si>
  <si>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</si>
  <si>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</si>
  <si>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</si>
  <si>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</si>
  <si>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</si>
  <si>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</si>
  <si>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</si>
  <si>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</si>
  <si>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</si>
  <si>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</si>
  <si>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</si>
  <si>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</si>
  <si>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</si>
  <si>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</si>
  <si>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</si>
  <si>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</si>
  <si>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</si>
  <si>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Beasain-Zumárraga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</si>
  <si>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</si>
  <si>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</si>
  <si>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</si>
  <si>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</si>
  <si>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</si>
  <si>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</si>
  <si>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</si>
  <si>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</si>
  <si>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</si>
  <si>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</si>
  <si>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</si>
  <si>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</si>
  <si>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</si>
  <si>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</si>
  <si>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</si>
  <si>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</si>
  <si>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</si>
  <si>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</si>
  <si>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</si>
  <si>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</si>
  <si>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</si>
  <si>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</si>
  <si>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</si>
  <si>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</si>
  <si>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</si>
  <si>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</si>
  <si>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</si>
  <si>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</si>
  <si>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</si>
  <si>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</si>
  <si>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</si>
  <si>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</si>
  <si>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</si>
  <si>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</si>
  <si>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</si>
  <si>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</si>
  <si>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</si>
  <si>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</si>
  <si>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</si>
  <si>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</si>
  <si>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</si>
  <si>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</si>
  <si>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</si>
  <si>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</si>
  <si>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</si>
  <si>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</si>
  <si>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</si>
  <si>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</si>
  <si>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</si>
  <si>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</si>
  <si>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</si>
  <si>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</si>
  <si>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</si>
  <si>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</si>
  <si>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</si>
  <si>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</si>
  <si>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</si>
  <si>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</si>
  <si>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</si>
  <si>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</si>
  <si>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</si>
  <si>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</si>
  <si>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</si>
  <si>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</si>
  <si>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</si>
  <si>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</si>
  <si>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</si>
  <si>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</si>
  <si>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</si>
  <si>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</si>
  <si>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</si>
  <si>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</si>
  <si>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</si>
  <si>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</si>
  <si>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</si>
  <si>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</si>
  <si>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</si>
  <si>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</si>
  <si>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</si>
  <si>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</si>
  <si>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</si>
  <si>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</si>
  <si>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</si>
  <si>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</si>
  <si>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</si>
  <si>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</si>
  <si>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</si>
  <si>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</si>
  <si>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</si>
  <si>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</si>
  <si>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</si>
  <si>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</si>
  <si>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</si>
  <si>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</si>
  <si>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</si>
  <si>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</si>
  <si>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</si>
  <si>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</si>
  <si>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</si>
  <si>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</si>
  <si>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</si>
  <si>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</si>
  <si>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</si>
  <si>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</si>
  <si>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</si>
  <si>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</si>
  <si>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</si>
  <si>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</si>
  <si>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</si>
  <si>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</si>
  <si>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</si>
  <si>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</si>
  <si>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</si>
  <si>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</si>
  <si>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</si>
  <si>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</si>
  <si>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</si>
  <si>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</si>
  <si>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</si>
  <si>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</si>
  <si>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</si>
  <si>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</si>
  <si>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</si>
  <si>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</si>
  <si>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</si>
  <si>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</si>
  <si>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</si>
  <si>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</si>
  <si>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</si>
  <si>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</si>
  <si>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</si>
  <si>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</si>
  <si>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</si>
  <si>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</si>
  <si>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</si>
  <si>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</si>
  <si>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</si>
  <si>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</si>
  <si>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</si>
  <si>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</si>
  <si>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</si>
  <si>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</si>
  <si>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</si>
  <si>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</si>
  <si>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</si>
  <si>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</si>
  <si>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</si>
  <si>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</si>
  <si>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</si>
  <si>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</si>
  <si>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</si>
  <si>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</si>
  <si>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</si>
  <si>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</si>
  <si>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</si>
  <si>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</si>
  <si>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</si>
  <si>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</si>
  <si>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</si>
  <si>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</si>
  <si>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</si>
  <si>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</si>
  <si>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</si>
  <si>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</si>
  <si>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</si>
  <si>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</si>
  <si>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</si>
  <si>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</si>
  <si>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</si>
  <si>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</si>
  <si>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</si>
  <si>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</si>
  <si>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</si>
  <si>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</si>
  <si>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</si>
  <si>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</si>
  <si>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</si>
  <si>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</si>
  <si>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</si>
  <si>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</si>
  <si>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</si>
  <si>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</si>
  <si>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</si>
  <si>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</si>
  <si>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</si>
  <si>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</si>
  <si>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</si>
  <si>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</si>
  <si>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</si>
  <si>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</si>
  <si>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</si>
  <si>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</si>
  <si>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</si>
  <si>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</si>
  <si>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</si>
  <si>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</si>
  <si>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</si>
  <si>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</si>
  <si>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</si>
  <si>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</si>
  <si>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</si>
  <si>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</si>
  <si>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</si>
  <si>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</si>
  <si>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</si>
  <si>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Araba Erdialdea Álava Central</t>
  </si>
  <si>
    <t>Bilbo Metropolitarra Bilbao Metropolitano</t>
  </si>
  <si>
    <t>Laudio                  Llodio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</si>
  <si>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</si>
  <si>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</si>
  <si>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</si>
  <si>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</si>
  <si>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</si>
  <si>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</si>
  <si>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</si>
  <si>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</si>
  <si>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</si>
  <si>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</si>
  <si>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</si>
  <si>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</si>
  <si>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</si>
  <si>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Fuente:  Colegio de Registradores y Registros de la Propiedad del País Vasco.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</si>
  <si>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</si>
  <si>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</si>
  <si>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</si>
  <si>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</si>
  <si>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</si>
  <si>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</si>
  <si>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</si>
  <si>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</si>
  <si>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</si>
  <si>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</si>
  <si>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</si>
  <si>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</si>
  <si>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</si>
  <si>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</si>
  <si>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</si>
  <si>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</si>
  <si>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</si>
  <si>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</si>
  <si>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</si>
  <si>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</si>
  <si>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</si>
  <si>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</si>
  <si>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</si>
  <si>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</si>
  <si>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</si>
  <si>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</si>
  <si>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</si>
  <si>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</si>
  <si>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</si>
  <si>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</si>
  <si>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</si>
  <si>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</si>
  <si>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</si>
  <si>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</si>
  <si>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</si>
  <si>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</si>
  <si>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Ucrania</t>
  </si>
  <si>
    <t>Dinamarca</t>
  </si>
  <si>
    <t>Suiza</t>
  </si>
  <si>
    <t>Gainerakoa/Resto</t>
  </si>
  <si>
    <t>Polonia</t>
  </si>
  <si>
    <t>VALENTZIA KOMUNITATEA/VALENCIA</t>
  </si>
  <si>
    <t>Laudio / Llodio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</si>
  <si>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</si>
  <si>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</si>
  <si>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</si>
  <si>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</si>
  <si>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</si>
  <si>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</si>
  <si>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</si>
  <si>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</si>
  <si>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</si>
  <si>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</si>
  <si>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</si>
  <si>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</si>
  <si>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</si>
  <si>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LOKALAK    LOCALES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</si>
  <si>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</si>
  <si>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</si>
  <si>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</si>
  <si>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</si>
  <si>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</si>
  <si>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</si>
  <si>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</si>
  <si>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</si>
  <si>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</si>
  <si>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</si>
  <si>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</si>
  <si>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</si>
  <si>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</si>
  <si>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</si>
  <si>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</si>
  <si>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</si>
  <si>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</si>
  <si>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</si>
  <si>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</si>
  <si>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Brasil</t>
  </si>
  <si>
    <t>Paraguay</t>
  </si>
  <si>
    <t>Argentina</t>
  </si>
  <si>
    <t>Pakistan</t>
  </si>
  <si>
    <t>Estados Unidos</t>
  </si>
  <si>
    <t>Peru</t>
  </si>
  <si>
    <t>Libano</t>
  </si>
  <si>
    <t>3.3.- Interes-tipoak. Erreferentziar indizeak (%). 2018ko 3. hiruhilekoa</t>
  </si>
  <si>
    <t>3.3.- Tipos de interés. Índices de referencia (%). 03 trimestre 2018</t>
  </si>
  <si>
    <t>Vietnam</t>
  </si>
  <si>
    <t>Guinea-Bissau</t>
  </si>
  <si>
    <t>Uruguay</t>
  </si>
  <si>
    <t>Togo</t>
  </si>
  <si>
    <t>Chile</t>
  </si>
  <si>
    <t>Armenia</t>
  </si>
  <si>
    <t>Canada</t>
  </si>
  <si>
    <t>Nicaragua</t>
  </si>
  <si>
    <t>Filipinas</t>
  </si>
  <si>
    <t>Cuba</t>
  </si>
  <si>
    <t>1.0.-Etxebizitzen salerosketa kopurua. 2018ko 4. hiruhilekoa</t>
  </si>
  <si>
    <t>1.0.- Número de compraventas de vivienda. 04 trimestre 2018</t>
  </si>
  <si>
    <t>1.1.1.-  Etxebizitzen batez besteko prezioa (€/m2). 2018ko 4. hiruhilekoa</t>
  </si>
  <si>
    <t>1.1.1.- Precio medio de vivienda (€/m2). 04 trimestre 2018</t>
  </si>
  <si>
    <t>1.1.2.- Batez besteko prezioa azaleraren arabera (€/m2). 2018ko 4. hiruhilekoa</t>
  </si>
  <si>
    <t>1.1.2.- Precio medio por superficie (€/m2). 04 trimestre 2018</t>
  </si>
  <si>
    <t>1.1.3.- Batez besteko prezioa tipologiaren arabera (€/m2). 2018ko 4. hiruhilekoa</t>
  </si>
  <si>
    <t>1.1.3.- Precio medio por tipología (€/m2). 04 trimestre 2018</t>
  </si>
  <si>
    <t>1.2.- Hiri-lurzoruaren batez besteko prezioa (€/m2). 2018ko 4. hiruhilekoa</t>
  </si>
  <si>
    <t>1.2.- Precio medio suelo urbano (€/m2). 04 trimestre 2018</t>
  </si>
  <si>
    <t>1.3.-Errentagarritasun-adierazleak eta prezio-aldakuntza (%). 2018ko 4. hiruhilekoa</t>
  </si>
  <si>
    <t>1.3.- Indicadores de rentabilidad y variación de precios (%). 04 trimestre 2018</t>
  </si>
  <si>
    <t>1.4.- Atzerritarren salerosketak. 2018ko 4. hiruhilekoa</t>
  </si>
  <si>
    <t>1.4.- Compraventas de extranjeros. 04 trimestre 2018</t>
  </si>
  <si>
    <t>1.5.-Etxebizitzen jabetzaren batez besteko aldia (egunak/%). 2018ko 4. hiruhilekoa</t>
  </si>
  <si>
    <t>1.5.- Periodo medio de posesión de las viviendas (días/%). 04 trimestre 2018</t>
  </si>
  <si>
    <t>2.1.-Salerosketa-banaketa (%). 2018ko 4. hiruhilekoa</t>
  </si>
  <si>
    <t>2.1.- Distribución de compraventas (%). 04 trimestre 2018</t>
  </si>
  <si>
    <t>3.1.1.- Hipoteka-kreditu berriko banaketa(%).  2018ko 4. hiruhilekoa</t>
  </si>
  <si>
    <t>3.1.1.- Distribución del volumen de nuevo crédito hipotecario(%).  04 trimestre 2018</t>
  </si>
  <si>
    <t>3.1.2.- Hipoteka-kreditu berriko banaketa(%). Higiezin mota. 2018ko 4. hiruhilekoa</t>
  </si>
  <si>
    <t>3.1.2.- Distribución del volumen de nuevo crédito hipotecario (%). Tipo bien inmueble. 04 trimestre 2018</t>
  </si>
  <si>
    <t>3.1.3.- Hipoteka-kreditu berriko banaketa (%). Babesaren gradua.  2018ko 4. hiruhilekoa</t>
  </si>
  <si>
    <t>3.1.3.- Distribución del volumen de nuevo crédito hipotecario (%). Grado protección. 04 trimestre 2018</t>
  </si>
  <si>
    <t>3.2.1.- Kontratatutako hipoteka-kredituko batez bestekoa m koadroka (€). 2018ko 4. hiruhilekoa</t>
  </si>
  <si>
    <t>3.2.1.- Importe medio de crédito hipotecario contratado por m²(€). 04 trimestre 2018</t>
  </si>
  <si>
    <t>3.2.3.- Kontratatutako hipoteka-kredituko batez bestekoa transakzioka (€). 2018ko 4. hiruhilekoa</t>
  </si>
  <si>
    <t>3.2.3.- Importe medio de crédito hipotecario contratado por transacción (€). 04 trimestre 2018</t>
  </si>
  <si>
    <t>3.4.1.- Duración media de los nuevos créditos hipotecarios (meses). Tipo entidad. 43 trimestre 2018</t>
  </si>
  <si>
    <t>3.4.1.- Hipoteka-kredituen batez besteko iraupena (hilabetetan). Finantza-erakunde mota. 2018ko 4. hiruhilekoa</t>
  </si>
  <si>
    <t>3.4.2.- Hipoteka-kredituen batez besteko iraupena (hilabetetan). Higiezin mota.  2018ko 4. hiruhilekoa</t>
  </si>
  <si>
    <t>3.4.2.- Duración media de los nuevos créditos hipotecarios (meses). Tipo bien inmueble. 04 trimestre 2018</t>
  </si>
  <si>
    <t>3.5.1.- Batez besteko hileroko hipoteka-kuota (€) eta  Soldata kostuarekiko ehunekoa. 2018ko 4. hiruhilekoa</t>
  </si>
  <si>
    <t>3.5.1.- Cuota hipotecaria mensual media (€) y Porcentaje respecto al coste salarial. 04 trimestre 2018</t>
  </si>
  <si>
    <t>3.5.2.- Interes-motak. Zenbatekoa (%). 2018ko 4. hiruhilekoa</t>
  </si>
  <si>
    <t>3.5.2.- Tipos de interés. Importe (%). 04 trimestre 2018</t>
  </si>
  <si>
    <t>4. hiruhilekoa</t>
  </si>
  <si>
    <t>4.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</si>
</sst>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#,##0_ ;\-#,##0\ "/>
    <numFmt numFmtId="166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9" fillId="0" borderId="0"/>
    <xf numFmtId="0" fontId="15" fillId="0" borderId="0"/>
    <xf numFmtId="43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64">
    <xf numFmtId="0" fontId="0" fillId="0" borderId="0" xfId="0"/>
    <xf numFmtId="0" fontId="6" fillId="0" borderId="0" xfId="1" applyAlignment="1" applyProtection="1"/>
    <xf numFmtId="0" fontId="6" fillId="0" borderId="0" xfId="1" applyAlignment="1" applyProtection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1" xfId="0" applyFont="1" applyFill="1" applyBorder="1" applyAlignment="1">
      <alignment wrapText="1"/>
    </xf>
    <xf numFmtId="0" fontId="6" fillId="0" borderId="0" xfId="1" applyAlignment="1" applyProtection="1">
      <alignment horizontal="right"/>
    </xf>
    <xf numFmtId="0" fontId="6" fillId="0" borderId="2" xfId="1" applyFill="1" applyBorder="1" applyAlignment="1" applyProtection="1">
      <alignment horizontal="right" wrapText="1"/>
    </xf>
    <xf numFmtId="0" fontId="9" fillId="0" borderId="3" xfId="3" applyBorder="1"/>
    <xf numFmtId="0" fontId="9" fillId="0" borderId="4" xfId="3" applyBorder="1"/>
    <xf numFmtId="0" fontId="9" fillId="0" borderId="5" xfId="3" applyBorder="1"/>
    <xf numFmtId="0" fontId="9" fillId="0" borderId="6" xfId="3" applyBorder="1"/>
    <xf numFmtId="0" fontId="9" fillId="0" borderId="7" xfId="3" applyBorder="1"/>
    <xf numFmtId="0" fontId="9" fillId="0" borderId="8" xfId="3" applyBorder="1"/>
    <xf numFmtId="0" fontId="9" fillId="0" borderId="9" xfId="3" applyBorder="1"/>
    <xf numFmtId="0" fontId="9" fillId="0" borderId="10" xfId="3" applyBorder="1"/>
    <xf numFmtId="0" fontId="9" fillId="0" borderId="8" xfId="3" applyFont="1" applyBorder="1"/>
    <xf numFmtId="0" fontId="7" fillId="0" borderId="0" xfId="0" applyFont="1"/>
    <xf numFmtId="0" fontId="6" fillId="0" borderId="0" xfId="1" applyAlignment="1" applyProtection="1">
      <alignment horizontal="right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2" fontId="17" fillId="0" borderId="0" xfId="4" applyNumberFormat="1" applyFont="1" applyAlignment="1">
      <alignment horizontal="right" indent="2"/>
    </xf>
    <xf numFmtId="2" fontId="17" fillId="0" borderId="0" xfId="4" applyNumberFormat="1" applyFont="1"/>
    <xf numFmtId="0" fontId="18" fillId="2" borderId="0" xfId="0" applyFont="1" applyFill="1" applyAlignment="1">
      <alignment vertical="center" wrapText="1"/>
    </xf>
    <xf numFmtId="0" fontId="17" fillId="0" borderId="0" xfId="0" applyFont="1" applyAlignment="1">
      <alignment horizontal="right" indent="1"/>
    </xf>
    <xf numFmtId="0" fontId="17" fillId="0" borderId="0" xfId="0" applyFont="1"/>
    <xf numFmtId="0" fontId="4" fillId="0" borderId="0" xfId="0" applyFont="1"/>
    <xf numFmtId="0" fontId="6" fillId="0" borderId="0" xfId="1" applyFont="1" applyAlignment="1" applyProtection="1"/>
    <xf numFmtId="0" fontId="4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43" fontId="9" fillId="0" borderId="0" xfId="2" applyFont="1" applyAlignment="1">
      <alignment horizontal="right" indent="1"/>
    </xf>
    <xf numFmtId="0" fontId="6" fillId="0" borderId="0" xfId="1" applyFont="1" applyAlignment="1" applyProtection="1">
      <alignment horizontal="left"/>
    </xf>
    <xf numFmtId="2" fontId="17" fillId="0" borderId="0" xfId="2" applyNumberFormat="1" applyFont="1" applyAlignment="1">
      <alignment horizontal="right" indent="2"/>
    </xf>
    <xf numFmtId="166" fontId="17" fillId="0" borderId="0" xfId="0" applyNumberFormat="1" applyFont="1" applyAlignment="1">
      <alignment horizontal="right" indent="2"/>
    </xf>
    <xf numFmtId="2" fontId="17" fillId="0" borderId="0" xfId="0" applyNumberFormat="1" applyFont="1" applyAlignment="1">
      <alignment horizontal="right" indent="2"/>
    </xf>
    <xf numFmtId="164" fontId="17" fillId="0" borderId="0" xfId="2" applyNumberFormat="1" applyFont="1" applyAlignment="1">
      <alignment horizontal="right" indent="1"/>
    </xf>
    <xf numFmtId="10" fontId="17" fillId="0" borderId="0" xfId="16" applyNumberFormat="1" applyFont="1" applyAlignment="1">
      <alignment horizontal="right" indent="1"/>
    </xf>
    <xf numFmtId="164" fontId="17" fillId="0" borderId="0" xfId="2" applyNumberFormat="1" applyFont="1" applyAlignment="1">
      <alignment horizontal="right" indent="2"/>
    </xf>
    <xf numFmtId="2" fontId="17" fillId="0" borderId="0" xfId="0" applyNumberFormat="1" applyFont="1"/>
    <xf numFmtId="2" fontId="0" fillId="0" borderId="0" xfId="0" applyNumberFormat="1"/>
    <xf numFmtId="43" fontId="17" fillId="0" borderId="0" xfId="2" applyFont="1"/>
    <xf numFmtId="164" fontId="4" fillId="0" borderId="0" xfId="2" applyNumberFormat="1" applyFont="1" applyAlignment="1">
      <alignment horizontal="right" indent="1"/>
    </xf>
    <xf numFmtId="164" fontId="20" fillId="0" borderId="0" xfId="2" applyNumberFormat="1" applyFont="1" applyAlignment="1">
      <alignment horizontal="right" indent="1"/>
    </xf>
    <xf numFmtId="43" fontId="0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164" fontId="0" fillId="0" borderId="0" xfId="2" applyNumberFormat="1" applyFont="1"/>
    <xf numFmtId="165" fontId="0" fillId="0" borderId="0" xfId="2" applyNumberFormat="1" applyFont="1" applyAlignment="1">
      <alignment horizontal="right" indent="1"/>
    </xf>
    <xf numFmtId="43" fontId="21" fillId="0" borderId="0" xfId="2" applyFont="1" applyAlignment="1">
      <alignment horizontal="right" indent="1"/>
    </xf>
    <xf numFmtId="0" fontId="22" fillId="0" borderId="0" xfId="0" applyFont="1"/>
    <xf numFmtId="43" fontId="22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workbookViewId="0"/>
  </sheetViews>
  <sheetFormatPr baseColWidth="10" defaultRowHeight="12.75" x14ac:dyDescent="0.2"/>
  <cols>
    <col min="2" max="2" width="12" bestFit="1" customWidth="1"/>
  </cols>
  <sheetData>
    <row r="2" spans="1:2" x14ac:dyDescent="0.2">
      <c r="A2" t="s">
        <v>540</v>
      </c>
    </row>
    <row r="3" spans="1:2" x14ac:dyDescent="0.2">
      <c r="B3" s="2" t="s">
        <v>611</v>
      </c>
    </row>
    <row r="4" spans="1:2" x14ac:dyDescent="0.2">
      <c r="A4" t="s">
        <v>480</v>
      </c>
    </row>
    <row r="5" spans="1:2" x14ac:dyDescent="0.2">
      <c r="B5" s="2" t="s">
        <v>611</v>
      </c>
    </row>
    <row r="6" spans="1:2" x14ac:dyDescent="0.2">
      <c r="A6" t="s">
        <v>481</v>
      </c>
    </row>
    <row r="7" spans="1:2" x14ac:dyDescent="0.2">
      <c r="B7" s="2" t="s">
        <v>611</v>
      </c>
    </row>
    <row r="8" spans="1:2" x14ac:dyDescent="0.2">
      <c r="A8" t="s">
        <v>482</v>
      </c>
    </row>
    <row r="9" spans="1:2" x14ac:dyDescent="0.2">
      <c r="B9" s="2" t="s">
        <v>611</v>
      </c>
    </row>
    <row r="10" spans="1:2" x14ac:dyDescent="0.2">
      <c r="A10" t="s">
        <v>541</v>
      </c>
    </row>
    <row r="11" spans="1:2" x14ac:dyDescent="0.2">
      <c r="B11" s="2" t="s">
        <v>611</v>
      </c>
    </row>
    <row r="12" spans="1:2" x14ac:dyDescent="0.2">
      <c r="A12" t="s">
        <v>542</v>
      </c>
    </row>
    <row r="13" spans="1:2" x14ac:dyDescent="0.2">
      <c r="B13" s="2" t="s">
        <v>611</v>
      </c>
    </row>
    <row r="14" spans="1:2" x14ac:dyDescent="0.2">
      <c r="A14" t="s">
        <v>483</v>
      </c>
    </row>
    <row r="15" spans="1:2" x14ac:dyDescent="0.2">
      <c r="B15" s="2" t="s">
        <v>611</v>
      </c>
    </row>
    <row r="16" spans="1:2" x14ac:dyDescent="0.2">
      <c r="A16" t="s">
        <v>543</v>
      </c>
    </row>
    <row r="17" spans="1:2" x14ac:dyDescent="0.2">
      <c r="B17" s="2" t="s">
        <v>611</v>
      </c>
    </row>
    <row r="18" spans="1:2" x14ac:dyDescent="0.2">
      <c r="A18" t="s">
        <v>484</v>
      </c>
    </row>
    <row r="19" spans="1:2" x14ac:dyDescent="0.2">
      <c r="B19" s="2" t="s">
        <v>611</v>
      </c>
    </row>
    <row r="20" spans="1:2" x14ac:dyDescent="0.2">
      <c r="A20" t="s">
        <v>544</v>
      </c>
    </row>
    <row r="21" spans="1:2" x14ac:dyDescent="0.2">
      <c r="B21" s="2" t="s">
        <v>611</v>
      </c>
    </row>
    <row r="22" spans="1:2" x14ac:dyDescent="0.2">
      <c r="A22" t="s">
        <v>485</v>
      </c>
    </row>
    <row r="23" spans="1:2" x14ac:dyDescent="0.2">
      <c r="B23" s="2" t="s">
        <v>611</v>
      </c>
    </row>
    <row r="24" spans="1:2" x14ac:dyDescent="0.2">
      <c r="A24" t="s">
        <v>486</v>
      </c>
    </row>
    <row r="25" spans="1:2" x14ac:dyDescent="0.2">
      <c r="B25" s="2" t="s">
        <v>611</v>
      </c>
    </row>
    <row r="26" spans="1:2" x14ac:dyDescent="0.2">
      <c r="A26" t="s">
        <v>545</v>
      </c>
    </row>
    <row r="27" spans="1:2" x14ac:dyDescent="0.2">
      <c r="B27" s="2" t="s">
        <v>611</v>
      </c>
    </row>
    <row r="28" spans="1:2" x14ac:dyDescent="0.2">
      <c r="A28" t="s">
        <v>487</v>
      </c>
    </row>
    <row r="29" spans="1:2" x14ac:dyDescent="0.2">
      <c r="B29" s="2" t="s">
        <v>611</v>
      </c>
    </row>
    <row r="30" spans="1:2" x14ac:dyDescent="0.2">
      <c r="A30" t="s">
        <v>546</v>
      </c>
    </row>
    <row r="31" spans="1:2" x14ac:dyDescent="0.2">
      <c r="B31" s="2" t="s">
        <v>611</v>
      </c>
    </row>
    <row r="32" spans="1:2" x14ac:dyDescent="0.2">
      <c r="A32" t="s">
        <v>547</v>
      </c>
    </row>
    <row r="33" spans="1:2" x14ac:dyDescent="0.2">
      <c r="B33" s="2" t="s">
        <v>611</v>
      </c>
    </row>
    <row r="34" spans="1:2" x14ac:dyDescent="0.2">
      <c r="A34" t="s">
        <v>548</v>
      </c>
    </row>
    <row r="35" spans="1:2" x14ac:dyDescent="0.2">
      <c r="B35" s="2" t="s">
        <v>611</v>
      </c>
    </row>
    <row r="36" spans="1:2" x14ac:dyDescent="0.2">
      <c r="A36" t="s">
        <v>553</v>
      </c>
    </row>
    <row r="37" spans="1:2" x14ac:dyDescent="0.2">
      <c r="B37" s="2" t="s">
        <v>611</v>
      </c>
    </row>
    <row r="38" spans="1:2" x14ac:dyDescent="0.2">
      <c r="A38" t="s">
        <v>549</v>
      </c>
    </row>
    <row r="39" spans="1:2" x14ac:dyDescent="0.2">
      <c r="B39" s="2" t="s">
        <v>611</v>
      </c>
    </row>
    <row r="42" spans="1:2" x14ac:dyDescent="0.2">
      <c r="A42" s="2" t="s">
        <v>462</v>
      </c>
    </row>
    <row r="43" spans="1:2" x14ac:dyDescent="0.2">
      <c r="A43" s="54" t="s">
        <v>550</v>
      </c>
    </row>
    <row r="44" spans="1:2" x14ac:dyDescent="0.2">
      <c r="A44" s="2" t="s">
        <v>551</v>
      </c>
    </row>
    <row r="45" spans="1:2" x14ac:dyDescent="0.2">
      <c r="A45" s="54" t="s">
        <v>552</v>
      </c>
    </row>
  </sheetData>
  <phoneticPr fontId="5" type="noConversion"/>
  <hyperlinks>
    <hyperlink ref="A42" location="'EF-AF'!A1" display="EREMU FUNTZIONALEN OSAERA"/>
    <hyperlink ref="A45" location="Bilbao!A1" display="Zonak: Bilbao"/>
    <hyperlink ref="A44" location="'Donostia-San Sebastián'!A1" display="Zonak: Donostia-San Sebastián"/>
    <hyperlink ref="A43" location="'Vitoria-Gasteiz'!A1" display="Zonak: Vitoria-Gasteiz"/>
    <hyperlink ref="B3" location="'1.0T4'!A1" display="4. hiruhilekoa"/>
    <hyperlink ref="B5" location="'1.1.1T4'!A1" display="4. hiruhilekoa"/>
    <hyperlink ref="B7" location="'1.1.2T4'!A1" display="4. hiruhilekoa"/>
    <hyperlink ref="B39" location="'3.5.2T4'!A1" display="4. hiruhilekoa"/>
    <hyperlink ref="B9" location="'1.1.3T4'!A1" display="4. hiruhilekoa"/>
    <hyperlink ref="B11" location="'1.2T4'!A1" display="4. hiruhilekoa"/>
    <hyperlink ref="B13" location="'1.3T4'!A1" display="4. hiruhilekoa"/>
    <hyperlink ref="B15" location="'1.4T4'!A1" display="4. hiruhilekoa"/>
    <hyperlink ref="B17" location="'1.5T4'!A1" display="4. hiruhilekoa"/>
    <hyperlink ref="B19" location="'2.1T4'!A1" display="4. hiruhilekoa"/>
    <hyperlink ref="B21" location="'3.1.1T4'!A1" display="4. hiruhilekoa"/>
    <hyperlink ref="B23" location="'3.1.2T4'!A1" display="4. hiruhilekoa"/>
    <hyperlink ref="B25" location="'3.1.3T4'!A1" display="4. hiruhilekoa"/>
    <hyperlink ref="B27" location="'3.2.1T4'!A1" display="4. hiruhilekoa"/>
    <hyperlink ref="B29" location="'3.2.3T4'!A1" display="4. hiruhilekoa"/>
    <hyperlink ref="B31" location="'3.3T4'!A1" display="4. hiruhilekoa"/>
    <hyperlink ref="B33" location="'3.4.1T4'!A1" display="4. hiruhilekoa"/>
    <hyperlink ref="B35" location="'3.4.2T4'!A1" display="4. hiruhilekoa"/>
    <hyperlink ref="B37" location="'3.5.1T4'!A1" display="4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F4" sqref="F4"/>
    </sheetView>
  </sheetViews>
  <sheetFormatPr baseColWidth="10" defaultRowHeight="12.75" x14ac:dyDescent="0.2"/>
  <cols>
    <col min="1" max="1" width="19.85546875" style="23" customWidth="1"/>
    <col min="2" max="2" width="22" style="23" bestFit="1" customWidth="1"/>
    <col min="3" max="3" width="18.5703125" style="23" customWidth="1"/>
    <col min="4" max="4" width="10.28515625" style="23" bestFit="1" customWidth="1"/>
    <col min="5" max="5" width="11.5703125" style="23" bestFit="1" customWidth="1"/>
    <col min="6" max="6" width="12.85546875" style="23" bestFit="1" customWidth="1"/>
    <col min="7" max="7" width="11" style="23" bestFit="1" customWidth="1"/>
    <col min="8" max="16384" width="11.42578125" style="23"/>
  </cols>
  <sheetData>
    <row r="1" spans="1:7" x14ac:dyDescent="0.2">
      <c r="A1" s="62" t="s">
        <v>589</v>
      </c>
      <c r="B1" s="62"/>
      <c r="C1" s="62"/>
      <c r="D1" s="62"/>
      <c r="E1" s="62"/>
      <c r="F1" s="62"/>
      <c r="G1" s="62"/>
    </row>
    <row r="2" spans="1:7" x14ac:dyDescent="0.2">
      <c r="A2" s="62" t="s">
        <v>590</v>
      </c>
      <c r="B2" s="62"/>
      <c r="C2" s="62"/>
      <c r="D2" s="62"/>
      <c r="E2" s="62"/>
      <c r="F2" s="62"/>
      <c r="G2" s="62"/>
    </row>
    <row r="3" spans="1:7" x14ac:dyDescent="0.2">
      <c r="A3" s="39"/>
      <c r="B3" s="39"/>
      <c r="C3" s="39"/>
      <c r="D3" s="39"/>
      <c r="E3" s="39"/>
      <c r="F3" s="39"/>
      <c r="G3" s="39"/>
    </row>
    <row r="4" spans="1:7" x14ac:dyDescent="0.2">
      <c r="A4" s="33"/>
      <c r="B4" s="33"/>
      <c r="C4" s="33"/>
      <c r="D4" s="33"/>
      <c r="E4" s="33"/>
      <c r="F4" s="34" t="s">
        <v>488</v>
      </c>
      <c r="G4" s="34" t="s">
        <v>145</v>
      </c>
    </row>
    <row r="5" spans="1:7" ht="25.5" x14ac:dyDescent="0.2">
      <c r="A5" s="30" t="s">
        <v>116</v>
      </c>
      <c r="B5" s="30" t="s">
        <v>117</v>
      </c>
      <c r="C5" s="30" t="s">
        <v>199</v>
      </c>
      <c r="D5" s="30" t="s">
        <v>175</v>
      </c>
      <c r="E5" s="30" t="s">
        <v>176</v>
      </c>
      <c r="F5" s="30" t="s">
        <v>177</v>
      </c>
      <c r="G5" s="30" t="s">
        <v>178</v>
      </c>
    </row>
    <row r="6" spans="1:7" x14ac:dyDescent="0.2">
      <c r="A6" s="33" t="s">
        <v>121</v>
      </c>
      <c r="B6" s="33" t="s">
        <v>81</v>
      </c>
      <c r="C6" s="47">
        <v>5413</v>
      </c>
      <c r="D6" s="44">
        <v>9.52</v>
      </c>
      <c r="E6" s="44">
        <v>9.6199999999999992</v>
      </c>
      <c r="F6" s="44">
        <v>13.77</v>
      </c>
      <c r="G6" s="44">
        <v>67.09</v>
      </c>
    </row>
    <row r="7" spans="1:7" x14ac:dyDescent="0.2">
      <c r="A7" s="33" t="s">
        <v>122</v>
      </c>
      <c r="B7" s="33" t="s">
        <v>123</v>
      </c>
      <c r="C7" s="47">
        <v>7142</v>
      </c>
      <c r="D7" s="44">
        <v>3.85</v>
      </c>
      <c r="E7" s="44">
        <v>6.62</v>
      </c>
      <c r="F7" s="44">
        <v>13.03</v>
      </c>
      <c r="G7" s="44">
        <v>76.5</v>
      </c>
    </row>
    <row r="9" spans="1:7" x14ac:dyDescent="0.2">
      <c r="A9" s="24" t="s">
        <v>495</v>
      </c>
    </row>
    <row r="10" spans="1:7" x14ac:dyDescent="0.2">
      <c r="A10" s="24" t="s">
        <v>479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5.42578125" style="23" bestFit="1" customWidth="1"/>
    <col min="4" max="4" width="20.42578125" style="23" bestFit="1" customWidth="1"/>
    <col min="5" max="5" width="17.7109375" style="23" customWidth="1"/>
    <col min="6" max="6" width="22.7109375" style="23" bestFit="1" customWidth="1"/>
    <col min="7" max="16384" width="11.42578125" style="23"/>
  </cols>
  <sheetData>
    <row r="1" spans="1:8" x14ac:dyDescent="0.2">
      <c r="A1" s="62" t="s">
        <v>591</v>
      </c>
      <c r="B1" s="62"/>
      <c r="C1" s="62"/>
      <c r="D1" s="62"/>
      <c r="E1" s="62"/>
      <c r="F1" s="62"/>
      <c r="H1" s="26"/>
    </row>
    <row r="2" spans="1:8" x14ac:dyDescent="0.2">
      <c r="A2" s="62" t="s">
        <v>592</v>
      </c>
      <c r="B2" s="62"/>
      <c r="C2" s="62"/>
      <c r="D2" s="62"/>
      <c r="E2" s="62"/>
      <c r="F2" s="62"/>
    </row>
    <row r="3" spans="1:8" x14ac:dyDescent="0.2">
      <c r="A3" s="33"/>
      <c r="B3" s="33"/>
      <c r="C3" s="33"/>
      <c r="D3" s="33"/>
      <c r="E3" s="34" t="s">
        <v>488</v>
      </c>
      <c r="F3" s="34" t="s">
        <v>145</v>
      </c>
    </row>
    <row r="4" spans="1:8" ht="25.5" x14ac:dyDescent="0.2">
      <c r="A4" s="30" t="s">
        <v>116</v>
      </c>
      <c r="B4" s="30" t="s">
        <v>117</v>
      </c>
      <c r="C4" s="30" t="s">
        <v>180</v>
      </c>
      <c r="D4" s="30" t="s">
        <v>181</v>
      </c>
      <c r="E4" s="30" t="s">
        <v>182</v>
      </c>
      <c r="F4" s="30" t="s">
        <v>183</v>
      </c>
    </row>
    <row r="5" spans="1:8" x14ac:dyDescent="0.2">
      <c r="A5" s="33" t="s">
        <v>121</v>
      </c>
      <c r="B5" s="33" t="s">
        <v>81</v>
      </c>
      <c r="C5" s="44">
        <v>16.36</v>
      </c>
      <c r="D5" s="44">
        <v>1.74</v>
      </c>
      <c r="E5" s="44">
        <v>74.510000000000005</v>
      </c>
      <c r="F5" s="44">
        <v>7.39</v>
      </c>
      <c r="G5" s="25"/>
    </row>
    <row r="6" spans="1:8" x14ac:dyDescent="0.2">
      <c r="A6" s="33" t="s">
        <v>122</v>
      </c>
      <c r="B6" s="33" t="s">
        <v>123</v>
      </c>
      <c r="C6" s="44">
        <v>15.78</v>
      </c>
      <c r="D6" s="44">
        <v>3.14</v>
      </c>
      <c r="E6" s="44">
        <v>76.41</v>
      </c>
      <c r="F6" s="44">
        <v>4.67</v>
      </c>
      <c r="G6" s="25"/>
    </row>
    <row r="7" spans="1:8" x14ac:dyDescent="0.2">
      <c r="A7" s="33" t="s">
        <v>124</v>
      </c>
      <c r="B7" s="33" t="s">
        <v>125</v>
      </c>
      <c r="C7" s="44">
        <v>16.690000000000001</v>
      </c>
      <c r="D7" s="44">
        <v>1.5</v>
      </c>
      <c r="E7" s="44">
        <v>74.069999999999993</v>
      </c>
      <c r="F7" s="44">
        <v>7.74</v>
      </c>
      <c r="G7" s="25"/>
    </row>
    <row r="8" spans="1:8" x14ac:dyDescent="0.2">
      <c r="A8" s="33" t="s">
        <v>124</v>
      </c>
      <c r="B8" s="33" t="s">
        <v>126</v>
      </c>
      <c r="C8" s="44">
        <v>16.420000000000002</v>
      </c>
      <c r="D8" s="44">
        <v>1.18</v>
      </c>
      <c r="E8" s="44">
        <v>68.5</v>
      </c>
      <c r="F8" s="44">
        <v>13.9</v>
      </c>
      <c r="G8" s="25"/>
    </row>
    <row r="9" spans="1:8" x14ac:dyDescent="0.2">
      <c r="A9" s="33" t="s">
        <v>124</v>
      </c>
      <c r="B9" s="33" t="s">
        <v>127</v>
      </c>
      <c r="C9" s="44">
        <v>16.850000000000001</v>
      </c>
      <c r="D9" s="44">
        <v>3.73</v>
      </c>
      <c r="E9" s="44">
        <v>66.37</v>
      </c>
      <c r="F9" s="44">
        <v>13.05</v>
      </c>
      <c r="G9" s="25"/>
    </row>
    <row r="10" spans="1:8" x14ac:dyDescent="0.2">
      <c r="A10" s="33" t="s">
        <v>124</v>
      </c>
      <c r="B10" s="33" t="s">
        <v>128</v>
      </c>
      <c r="C10" s="44">
        <v>16.57</v>
      </c>
      <c r="D10" s="44">
        <v>0.18</v>
      </c>
      <c r="E10" s="44">
        <v>81.05</v>
      </c>
      <c r="F10" s="44">
        <v>2.2000000000000002</v>
      </c>
      <c r="G10" s="25"/>
    </row>
    <row r="11" spans="1:8" x14ac:dyDescent="0.2">
      <c r="A11" s="33" t="s">
        <v>124</v>
      </c>
      <c r="B11" s="33" t="s">
        <v>129</v>
      </c>
      <c r="C11" s="44">
        <v>22.26</v>
      </c>
      <c r="D11" s="44">
        <v>0.82</v>
      </c>
      <c r="E11" s="44">
        <v>73.23</v>
      </c>
      <c r="F11" s="44">
        <v>3.69</v>
      </c>
      <c r="G11" s="25"/>
    </row>
    <row r="12" spans="1:8" x14ac:dyDescent="0.2">
      <c r="A12" s="33" t="s">
        <v>124</v>
      </c>
      <c r="B12" s="33" t="s">
        <v>130</v>
      </c>
      <c r="C12" s="44">
        <v>17.13</v>
      </c>
      <c r="D12" s="44">
        <v>0.96</v>
      </c>
      <c r="E12" s="44">
        <v>73.37</v>
      </c>
      <c r="F12" s="44">
        <v>8.5399999999999991</v>
      </c>
      <c r="G12" s="25"/>
    </row>
    <row r="13" spans="1:8" x14ac:dyDescent="0.2">
      <c r="A13" s="33" t="s">
        <v>124</v>
      </c>
      <c r="B13" s="33" t="s">
        <v>158</v>
      </c>
      <c r="C13" s="44">
        <v>16.59</v>
      </c>
      <c r="D13" s="44">
        <v>1.96</v>
      </c>
      <c r="E13" s="44">
        <v>72.52</v>
      </c>
      <c r="F13" s="44">
        <v>8.93</v>
      </c>
      <c r="G13" s="25"/>
    </row>
    <row r="14" spans="1:8" x14ac:dyDescent="0.2">
      <c r="A14" s="33" t="s">
        <v>124</v>
      </c>
      <c r="B14" s="33" t="s">
        <v>496</v>
      </c>
      <c r="C14" s="44">
        <v>18.52</v>
      </c>
      <c r="D14" s="44">
        <v>1.45</v>
      </c>
      <c r="E14" s="44">
        <v>75.72</v>
      </c>
      <c r="F14" s="44">
        <v>4.3099999999999996</v>
      </c>
      <c r="G14" s="25"/>
    </row>
    <row r="15" spans="1:8" x14ac:dyDescent="0.2">
      <c r="A15" s="33" t="s">
        <v>124</v>
      </c>
      <c r="B15" s="33" t="s">
        <v>131</v>
      </c>
      <c r="C15" s="44">
        <v>13.85</v>
      </c>
      <c r="D15" s="44">
        <v>0.71</v>
      </c>
      <c r="E15" s="44">
        <v>76.67</v>
      </c>
      <c r="F15" s="44">
        <v>8.77</v>
      </c>
      <c r="G15" s="25"/>
    </row>
    <row r="16" spans="1:8" x14ac:dyDescent="0.2">
      <c r="A16" s="33" t="s">
        <v>124</v>
      </c>
      <c r="B16" s="33" t="s">
        <v>132</v>
      </c>
      <c r="C16" s="44">
        <v>11.1</v>
      </c>
      <c r="D16" s="44">
        <v>1.73</v>
      </c>
      <c r="E16" s="44">
        <v>73.83</v>
      </c>
      <c r="F16" s="44">
        <v>13.34</v>
      </c>
      <c r="G16" s="25"/>
    </row>
    <row r="17" spans="1:7" x14ac:dyDescent="0.2">
      <c r="A17" s="33" t="s">
        <v>124</v>
      </c>
      <c r="B17" s="33" t="s">
        <v>133</v>
      </c>
      <c r="C17" s="44">
        <v>19.23</v>
      </c>
      <c r="D17" s="44">
        <v>1.03</v>
      </c>
      <c r="E17" s="44">
        <v>75.989999999999995</v>
      </c>
      <c r="F17" s="44">
        <v>3.75</v>
      </c>
      <c r="G17" s="25"/>
    </row>
    <row r="18" spans="1:7" x14ac:dyDescent="0.2">
      <c r="A18" s="33" t="s">
        <v>124</v>
      </c>
      <c r="B18" s="33" t="s">
        <v>134</v>
      </c>
      <c r="C18" s="44">
        <v>20.88</v>
      </c>
      <c r="D18" s="44">
        <v>3.44</v>
      </c>
      <c r="E18" s="44">
        <v>70.75</v>
      </c>
      <c r="F18" s="44">
        <v>4.93</v>
      </c>
      <c r="G18" s="25"/>
    </row>
    <row r="19" spans="1:7" x14ac:dyDescent="0.2">
      <c r="A19" s="33" t="s">
        <v>124</v>
      </c>
      <c r="B19" s="33" t="s">
        <v>135</v>
      </c>
      <c r="C19" s="44">
        <v>17.38</v>
      </c>
      <c r="D19" s="44">
        <v>1.35</v>
      </c>
      <c r="E19" s="44">
        <v>74.180000000000007</v>
      </c>
      <c r="F19" s="44">
        <v>7.09</v>
      </c>
      <c r="G19" s="25"/>
    </row>
    <row r="20" spans="1:7" x14ac:dyDescent="0.2">
      <c r="A20" s="33" t="s">
        <v>124</v>
      </c>
      <c r="B20" s="33" t="s">
        <v>136</v>
      </c>
      <c r="C20" s="44">
        <v>15.47</v>
      </c>
      <c r="D20" s="44">
        <v>9.65</v>
      </c>
      <c r="E20" s="44">
        <v>63.7</v>
      </c>
      <c r="F20" s="44">
        <v>11.18</v>
      </c>
      <c r="G20" s="25"/>
    </row>
    <row r="21" spans="1:7" x14ac:dyDescent="0.2">
      <c r="A21" s="33" t="s">
        <v>124</v>
      </c>
      <c r="B21" s="33" t="s">
        <v>137</v>
      </c>
      <c r="C21" s="44">
        <v>27.39</v>
      </c>
      <c r="D21" s="44">
        <v>0.64</v>
      </c>
      <c r="E21" s="44">
        <v>64.41</v>
      </c>
      <c r="F21" s="44">
        <v>7.56</v>
      </c>
      <c r="G21" s="25"/>
    </row>
    <row r="22" spans="1:7" x14ac:dyDescent="0.2">
      <c r="A22" s="33" t="s">
        <v>124</v>
      </c>
      <c r="B22" s="33" t="s">
        <v>521</v>
      </c>
      <c r="C22" s="44">
        <v>10.91</v>
      </c>
      <c r="D22" s="44">
        <v>1.37</v>
      </c>
      <c r="E22" s="44">
        <v>78.78</v>
      </c>
      <c r="F22" s="44">
        <v>8.94</v>
      </c>
      <c r="G22" s="25"/>
    </row>
    <row r="23" spans="1:7" x14ac:dyDescent="0.2">
      <c r="A23" s="33" t="s">
        <v>530</v>
      </c>
      <c r="B23" s="33" t="s">
        <v>82</v>
      </c>
      <c r="C23" s="44">
        <v>6.04</v>
      </c>
      <c r="D23" s="44">
        <v>3.41</v>
      </c>
      <c r="E23" s="44">
        <v>75.849999999999994</v>
      </c>
      <c r="F23" s="44">
        <v>14.7</v>
      </c>
      <c r="G23" s="25"/>
    </row>
    <row r="24" spans="1:7" x14ac:dyDescent="0.2">
      <c r="A24" s="33" t="s">
        <v>530</v>
      </c>
      <c r="B24" s="33" t="s">
        <v>539</v>
      </c>
      <c r="C24" s="44">
        <v>17.38</v>
      </c>
      <c r="D24" s="44">
        <v>1.1399999999999999</v>
      </c>
      <c r="E24" s="44">
        <v>79.77</v>
      </c>
      <c r="F24" s="44">
        <v>1.71</v>
      </c>
      <c r="G24" s="25"/>
    </row>
    <row r="25" spans="1:7" x14ac:dyDescent="0.2">
      <c r="A25" s="33" t="s">
        <v>530</v>
      </c>
      <c r="B25" s="33" t="s">
        <v>84</v>
      </c>
      <c r="C25" s="44">
        <v>8.3699999999999992</v>
      </c>
      <c r="D25" s="44">
        <v>7.17</v>
      </c>
      <c r="E25" s="44">
        <v>82.07</v>
      </c>
      <c r="F25" s="44">
        <v>2.39</v>
      </c>
      <c r="G25" s="25"/>
    </row>
    <row r="26" spans="1:7" x14ac:dyDescent="0.2">
      <c r="A26" s="33" t="s">
        <v>531</v>
      </c>
      <c r="B26" s="33" t="s">
        <v>532</v>
      </c>
      <c r="C26" s="44">
        <v>14.29</v>
      </c>
      <c r="D26" s="44">
        <v>0</v>
      </c>
      <c r="E26" s="44">
        <v>75.23</v>
      </c>
      <c r="F26" s="44">
        <v>10.48</v>
      </c>
      <c r="G26" s="25"/>
    </row>
    <row r="27" spans="1:7" x14ac:dyDescent="0.2">
      <c r="A27" s="33" t="s">
        <v>531</v>
      </c>
      <c r="B27" s="33" t="s">
        <v>533</v>
      </c>
      <c r="C27" s="44">
        <v>17.39</v>
      </c>
      <c r="D27" s="44">
        <v>2.0099999999999998</v>
      </c>
      <c r="E27" s="44">
        <v>77.099999999999994</v>
      </c>
      <c r="F27" s="44">
        <v>3.5</v>
      </c>
      <c r="G27" s="25"/>
    </row>
    <row r="28" spans="1:7" x14ac:dyDescent="0.2">
      <c r="A28" s="33" t="s">
        <v>531</v>
      </c>
      <c r="B28" s="33" t="s">
        <v>534</v>
      </c>
      <c r="C28" s="44">
        <v>22.1</v>
      </c>
      <c r="D28" s="44">
        <v>2.37</v>
      </c>
      <c r="E28" s="44">
        <v>71.349999999999994</v>
      </c>
      <c r="F28" s="44">
        <v>4.18</v>
      </c>
      <c r="G28" s="25"/>
    </row>
    <row r="29" spans="1:7" x14ac:dyDescent="0.2">
      <c r="A29" s="33" t="s">
        <v>535</v>
      </c>
      <c r="B29" s="33" t="s">
        <v>85</v>
      </c>
      <c r="C29" s="44">
        <v>6.83</v>
      </c>
      <c r="D29" s="44">
        <v>3.17</v>
      </c>
      <c r="E29" s="44">
        <v>76.099999999999994</v>
      </c>
      <c r="F29" s="44">
        <v>13.9</v>
      </c>
      <c r="G29" s="25"/>
    </row>
    <row r="30" spans="1:7" x14ac:dyDescent="0.2">
      <c r="A30" s="33" t="s">
        <v>535</v>
      </c>
      <c r="B30" s="33" t="s">
        <v>86</v>
      </c>
      <c r="C30" s="44">
        <v>15.15</v>
      </c>
      <c r="D30" s="44">
        <v>0</v>
      </c>
      <c r="E30" s="44">
        <v>84.85</v>
      </c>
      <c r="F30" s="44">
        <v>0</v>
      </c>
      <c r="G30" s="25"/>
    </row>
    <row r="31" spans="1:7" x14ac:dyDescent="0.2">
      <c r="A31" s="33" t="s">
        <v>535</v>
      </c>
      <c r="B31" s="33" t="s">
        <v>257</v>
      </c>
      <c r="C31" s="44">
        <v>7.32</v>
      </c>
      <c r="D31" s="44">
        <v>0</v>
      </c>
      <c r="E31" s="44">
        <v>86.58</v>
      </c>
      <c r="F31" s="44">
        <v>6.1</v>
      </c>
      <c r="G31" s="25"/>
    </row>
    <row r="32" spans="1:7" x14ac:dyDescent="0.2">
      <c r="A32" s="33" t="s">
        <v>535</v>
      </c>
      <c r="B32" s="33" t="s">
        <v>87</v>
      </c>
      <c r="C32" s="44">
        <v>15.06</v>
      </c>
      <c r="D32" s="44">
        <v>4.5599999999999996</v>
      </c>
      <c r="E32" s="44">
        <v>77.13</v>
      </c>
      <c r="F32" s="44">
        <v>3.25</v>
      </c>
      <c r="G32" s="25"/>
    </row>
    <row r="33" spans="1:7" x14ac:dyDescent="0.2">
      <c r="A33" s="33" t="s">
        <v>535</v>
      </c>
      <c r="B33" s="33" t="s">
        <v>83</v>
      </c>
      <c r="C33" s="44">
        <v>19.04</v>
      </c>
      <c r="D33" s="44">
        <v>0.74</v>
      </c>
      <c r="E33" s="44">
        <v>77.52</v>
      </c>
      <c r="F33" s="44">
        <v>2.7</v>
      </c>
      <c r="G33" s="25"/>
    </row>
    <row r="34" spans="1:7" x14ac:dyDescent="0.2">
      <c r="A34" s="33" t="s">
        <v>535</v>
      </c>
      <c r="B34" s="33" t="s">
        <v>88</v>
      </c>
      <c r="C34" s="44">
        <v>47.32</v>
      </c>
      <c r="D34" s="44">
        <v>1.79</v>
      </c>
      <c r="E34" s="44">
        <v>44.64</v>
      </c>
      <c r="F34" s="44">
        <v>6.25</v>
      </c>
      <c r="G34" s="25"/>
    </row>
    <row r="35" spans="1:7" x14ac:dyDescent="0.2">
      <c r="A35" s="33" t="s">
        <v>535</v>
      </c>
      <c r="B35" s="33" t="s">
        <v>89</v>
      </c>
      <c r="C35" s="44">
        <v>29.58</v>
      </c>
      <c r="D35" s="44">
        <v>11.27</v>
      </c>
      <c r="E35" s="44">
        <v>52.81</v>
      </c>
      <c r="F35" s="44">
        <v>6.34</v>
      </c>
      <c r="G35" s="25"/>
    </row>
    <row r="36" spans="1:7" x14ac:dyDescent="0.2">
      <c r="A36" s="33" t="s">
        <v>535</v>
      </c>
      <c r="B36" s="33" t="s">
        <v>90</v>
      </c>
      <c r="C36" s="44">
        <v>14.81</v>
      </c>
      <c r="D36" s="44">
        <v>0</v>
      </c>
      <c r="E36" s="44">
        <v>81.489999999999995</v>
      </c>
      <c r="F36" s="44">
        <v>3.7</v>
      </c>
      <c r="G36" s="25"/>
    </row>
    <row r="37" spans="1:7" x14ac:dyDescent="0.2">
      <c r="A37" s="33" t="s">
        <v>535</v>
      </c>
      <c r="B37" s="33" t="s">
        <v>91</v>
      </c>
      <c r="C37" s="44">
        <v>23.81</v>
      </c>
      <c r="D37" s="44">
        <v>0</v>
      </c>
      <c r="E37" s="44">
        <v>76.19</v>
      </c>
      <c r="F37" s="44">
        <v>0</v>
      </c>
      <c r="G37" s="25"/>
    </row>
    <row r="38" spans="1:7" x14ac:dyDescent="0.2">
      <c r="A38" s="33" t="s">
        <v>535</v>
      </c>
      <c r="B38" s="33" t="s">
        <v>92</v>
      </c>
      <c r="C38" s="44">
        <v>56.25</v>
      </c>
      <c r="D38" s="44">
        <v>0</v>
      </c>
      <c r="E38" s="44">
        <v>43.75</v>
      </c>
      <c r="F38" s="44">
        <v>0</v>
      </c>
      <c r="G38" s="25"/>
    </row>
    <row r="39" spans="1:7" x14ac:dyDescent="0.2">
      <c r="A39" s="33" t="s">
        <v>535</v>
      </c>
      <c r="B39" s="33" t="s">
        <v>522</v>
      </c>
      <c r="C39" s="44">
        <v>1.52</v>
      </c>
      <c r="D39" s="44">
        <v>0</v>
      </c>
      <c r="E39" s="44">
        <v>83.33</v>
      </c>
      <c r="F39" s="44">
        <v>15.15</v>
      </c>
      <c r="G39" s="25"/>
    </row>
    <row r="40" spans="1:7" x14ac:dyDescent="0.2">
      <c r="A40" s="33" t="s">
        <v>535</v>
      </c>
      <c r="B40" s="33" t="s">
        <v>144</v>
      </c>
      <c r="C40" s="44">
        <v>22.22</v>
      </c>
      <c r="D40" s="44">
        <v>3.7</v>
      </c>
      <c r="E40" s="44">
        <v>64.819999999999993</v>
      </c>
      <c r="F40" s="44">
        <v>9.26</v>
      </c>
      <c r="G40" s="25"/>
    </row>
    <row r="41" spans="1:7" x14ac:dyDescent="0.2">
      <c r="A41" s="33" t="s">
        <v>535</v>
      </c>
      <c r="B41" s="33" t="s">
        <v>93</v>
      </c>
      <c r="C41" s="44">
        <v>6.67</v>
      </c>
      <c r="D41" s="44">
        <v>6.67</v>
      </c>
      <c r="E41" s="44">
        <v>79.989999999999995</v>
      </c>
      <c r="F41" s="44">
        <v>6.67</v>
      </c>
      <c r="G41" s="25"/>
    </row>
    <row r="42" spans="1:7" x14ac:dyDescent="0.2">
      <c r="A42" s="33" t="s">
        <v>535</v>
      </c>
      <c r="B42" s="33" t="s">
        <v>94</v>
      </c>
      <c r="C42" s="44">
        <v>11.54</v>
      </c>
      <c r="D42" s="44">
        <v>0</v>
      </c>
      <c r="E42" s="44">
        <v>88.46</v>
      </c>
      <c r="F42" s="44">
        <v>0</v>
      </c>
      <c r="G42" s="25"/>
    </row>
    <row r="43" spans="1:7" x14ac:dyDescent="0.2">
      <c r="A43" s="33" t="s">
        <v>535</v>
      </c>
      <c r="B43" s="33" t="s">
        <v>95</v>
      </c>
      <c r="C43" s="44">
        <v>4.03</v>
      </c>
      <c r="D43" s="44">
        <v>0</v>
      </c>
      <c r="E43" s="44">
        <v>94.36</v>
      </c>
      <c r="F43" s="44">
        <v>1.61</v>
      </c>
      <c r="G43" s="25"/>
    </row>
    <row r="44" spans="1:7" x14ac:dyDescent="0.2">
      <c r="A44" s="25"/>
      <c r="B44" s="25"/>
      <c r="C44" s="25"/>
      <c r="D44" s="25"/>
      <c r="E44" s="25"/>
      <c r="F44" s="25"/>
      <c r="G44" s="25"/>
    </row>
    <row r="45" spans="1:7" x14ac:dyDescent="0.2">
      <c r="A45" s="24" t="s">
        <v>495</v>
      </c>
    </row>
    <row r="46" spans="1:7" x14ac:dyDescent="0.2">
      <c r="A46" s="24" t="s">
        <v>479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D4" sqref="D4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8.42578125" style="23" customWidth="1"/>
    <col min="4" max="4" width="15" style="23" customWidth="1"/>
    <col min="5" max="5" width="15.85546875" style="23" customWidth="1"/>
    <col min="6" max="16384" width="11.42578125" style="23"/>
  </cols>
  <sheetData>
    <row r="1" spans="1:5" x14ac:dyDescent="0.2">
      <c r="A1" s="62" t="s">
        <v>593</v>
      </c>
      <c r="B1" s="62"/>
      <c r="C1" s="62"/>
      <c r="D1" s="62"/>
      <c r="E1" s="62"/>
    </row>
    <row r="2" spans="1:5" x14ac:dyDescent="0.2">
      <c r="A2" s="62" t="s">
        <v>594</v>
      </c>
      <c r="B2" s="62"/>
      <c r="C2" s="62"/>
      <c r="D2" s="62"/>
      <c r="E2" s="62"/>
    </row>
    <row r="3" spans="1:5" x14ac:dyDescent="0.2">
      <c r="A3" s="36"/>
      <c r="B3" s="36"/>
      <c r="C3" s="36"/>
      <c r="D3" s="36"/>
      <c r="E3" s="36"/>
    </row>
    <row r="4" spans="1:5" x14ac:dyDescent="0.2">
      <c r="A4" s="33"/>
      <c r="B4" s="33"/>
      <c r="C4" s="33"/>
      <c r="D4" s="34" t="s">
        <v>488</v>
      </c>
      <c r="E4" s="34" t="s">
        <v>145</v>
      </c>
    </row>
    <row r="5" spans="1:5" ht="25.5" x14ac:dyDescent="0.2">
      <c r="A5" s="30" t="s">
        <v>116</v>
      </c>
      <c r="B5" s="30" t="s">
        <v>117</v>
      </c>
      <c r="C5" s="30" t="s">
        <v>526</v>
      </c>
      <c r="D5" s="30" t="s">
        <v>185</v>
      </c>
      <c r="E5" s="33"/>
    </row>
    <row r="6" spans="1:5" x14ac:dyDescent="0.2">
      <c r="A6" s="33" t="s">
        <v>121</v>
      </c>
      <c r="B6" s="33" t="s">
        <v>81</v>
      </c>
      <c r="C6" s="44">
        <v>89.85</v>
      </c>
      <c r="D6" s="44">
        <v>10.15</v>
      </c>
      <c r="E6" s="28"/>
    </row>
    <row r="7" spans="1:5" x14ac:dyDescent="0.2">
      <c r="A7" s="33" t="s">
        <v>122</v>
      </c>
      <c r="B7" s="33" t="s">
        <v>123</v>
      </c>
      <c r="C7" s="44">
        <v>83.41</v>
      </c>
      <c r="D7" s="44">
        <v>16.59</v>
      </c>
      <c r="E7" s="28"/>
    </row>
    <row r="8" spans="1:5" x14ac:dyDescent="0.2">
      <c r="A8" s="33" t="s">
        <v>124</v>
      </c>
      <c r="B8" s="33" t="s">
        <v>125</v>
      </c>
      <c r="C8" s="44">
        <v>92.06</v>
      </c>
      <c r="D8" s="44">
        <v>7.94</v>
      </c>
      <c r="E8" s="28"/>
    </row>
    <row r="9" spans="1:5" x14ac:dyDescent="0.2">
      <c r="A9" s="33" t="s">
        <v>124</v>
      </c>
      <c r="B9" s="33" t="s">
        <v>126</v>
      </c>
      <c r="C9" s="44">
        <v>87.2</v>
      </c>
      <c r="D9" s="44">
        <v>12.8</v>
      </c>
      <c r="E9" s="28"/>
    </row>
    <row r="10" spans="1:5" x14ac:dyDescent="0.2">
      <c r="A10" s="33" t="s">
        <v>124</v>
      </c>
      <c r="B10" s="33" t="s">
        <v>127</v>
      </c>
      <c r="C10" s="44">
        <v>41.67</v>
      </c>
      <c r="D10" s="44">
        <v>58.33</v>
      </c>
      <c r="E10" s="28"/>
    </row>
    <row r="11" spans="1:5" x14ac:dyDescent="0.2">
      <c r="A11" s="33" t="s">
        <v>124</v>
      </c>
      <c r="B11" s="33" t="s">
        <v>128</v>
      </c>
      <c r="C11" s="44">
        <v>92.42</v>
      </c>
      <c r="D11" s="44">
        <v>7.58</v>
      </c>
      <c r="E11" s="28"/>
    </row>
    <row r="12" spans="1:5" x14ac:dyDescent="0.2">
      <c r="A12" s="33" t="s">
        <v>124</v>
      </c>
      <c r="B12" s="33" t="s">
        <v>129</v>
      </c>
      <c r="C12" s="44">
        <v>87.01</v>
      </c>
      <c r="D12" s="44">
        <v>12.99</v>
      </c>
      <c r="E12" s="28"/>
    </row>
    <row r="13" spans="1:5" x14ac:dyDescent="0.2">
      <c r="A13" s="33" t="s">
        <v>124</v>
      </c>
      <c r="B13" s="33" t="s">
        <v>130</v>
      </c>
      <c r="C13" s="44">
        <v>94.69</v>
      </c>
      <c r="D13" s="44">
        <v>5.31</v>
      </c>
      <c r="E13" s="28"/>
    </row>
    <row r="14" spans="1:5" x14ac:dyDescent="0.2">
      <c r="A14" s="33" t="s">
        <v>124</v>
      </c>
      <c r="B14" s="33" t="s">
        <v>158</v>
      </c>
      <c r="C14" s="44">
        <v>82.51</v>
      </c>
      <c r="D14" s="44">
        <v>17.489999999999998</v>
      </c>
      <c r="E14" s="28"/>
    </row>
    <row r="15" spans="1:5" x14ac:dyDescent="0.2">
      <c r="A15" s="33" t="s">
        <v>124</v>
      </c>
      <c r="B15" s="33" t="s">
        <v>496</v>
      </c>
      <c r="C15" s="44">
        <v>85.65</v>
      </c>
      <c r="D15" s="44">
        <v>14.35</v>
      </c>
      <c r="E15" s="28"/>
    </row>
    <row r="16" spans="1:5" x14ac:dyDescent="0.2">
      <c r="A16" s="33" t="s">
        <v>124</v>
      </c>
      <c r="B16" s="33" t="s">
        <v>131</v>
      </c>
      <c r="C16" s="44">
        <v>93.58</v>
      </c>
      <c r="D16" s="44">
        <v>6.42</v>
      </c>
      <c r="E16" s="28"/>
    </row>
    <row r="17" spans="1:5" x14ac:dyDescent="0.2">
      <c r="A17" s="33" t="s">
        <v>124</v>
      </c>
      <c r="B17" s="33" t="s">
        <v>132</v>
      </c>
      <c r="C17" s="44">
        <v>92.5</v>
      </c>
      <c r="D17" s="44">
        <v>7.5</v>
      </c>
      <c r="E17" s="28"/>
    </row>
    <row r="18" spans="1:5" x14ac:dyDescent="0.2">
      <c r="A18" s="33" t="s">
        <v>124</v>
      </c>
      <c r="B18" s="33" t="s">
        <v>133</v>
      </c>
      <c r="C18" s="44">
        <v>94.3</v>
      </c>
      <c r="D18" s="44">
        <v>5.7</v>
      </c>
      <c r="E18" s="28"/>
    </row>
    <row r="19" spans="1:5" x14ac:dyDescent="0.2">
      <c r="A19" s="33" t="s">
        <v>124</v>
      </c>
      <c r="B19" s="33" t="s">
        <v>134</v>
      </c>
      <c r="C19" s="44">
        <v>95.94</v>
      </c>
      <c r="D19" s="44">
        <v>4.0599999999999996</v>
      </c>
      <c r="E19" s="28"/>
    </row>
    <row r="20" spans="1:5" x14ac:dyDescent="0.2">
      <c r="A20" s="33" t="s">
        <v>124</v>
      </c>
      <c r="B20" s="33" t="s">
        <v>135</v>
      </c>
      <c r="C20" s="44">
        <v>85.36</v>
      </c>
      <c r="D20" s="44">
        <v>14.64</v>
      </c>
      <c r="E20" s="28"/>
    </row>
    <row r="21" spans="1:5" x14ac:dyDescent="0.2">
      <c r="A21" s="33" t="s">
        <v>124</v>
      </c>
      <c r="B21" s="33" t="s">
        <v>136</v>
      </c>
      <c r="C21" s="44">
        <v>59.22</v>
      </c>
      <c r="D21" s="44">
        <v>40.78</v>
      </c>
      <c r="E21" s="28"/>
    </row>
    <row r="22" spans="1:5" x14ac:dyDescent="0.2">
      <c r="A22" s="33" t="s">
        <v>124</v>
      </c>
      <c r="B22" s="33" t="s">
        <v>137</v>
      </c>
      <c r="C22" s="44">
        <v>79.86</v>
      </c>
      <c r="D22" s="44">
        <v>20.14</v>
      </c>
      <c r="E22" s="28"/>
    </row>
    <row r="23" spans="1:5" x14ac:dyDescent="0.2">
      <c r="A23" s="33" t="s">
        <v>124</v>
      </c>
      <c r="B23" s="33" t="s">
        <v>521</v>
      </c>
      <c r="C23" s="44">
        <v>89.82</v>
      </c>
      <c r="D23" s="44">
        <v>10.18</v>
      </c>
      <c r="E23" s="28"/>
    </row>
    <row r="24" spans="1:5" x14ac:dyDescent="0.2">
      <c r="A24" s="33" t="s">
        <v>138</v>
      </c>
      <c r="B24" s="33" t="s">
        <v>82</v>
      </c>
      <c r="C24" s="44">
        <v>81.459999999999994</v>
      </c>
      <c r="D24" s="44">
        <v>18.54</v>
      </c>
      <c r="E24" s="28"/>
    </row>
    <row r="25" spans="1:5" x14ac:dyDescent="0.2">
      <c r="A25" s="33" t="s">
        <v>138</v>
      </c>
      <c r="B25" s="33" t="s">
        <v>539</v>
      </c>
      <c r="C25" s="44">
        <v>85.9</v>
      </c>
      <c r="D25" s="44">
        <v>14.1</v>
      </c>
      <c r="E25" s="28"/>
    </row>
    <row r="26" spans="1:5" x14ac:dyDescent="0.2">
      <c r="A26" s="33" t="s">
        <v>138</v>
      </c>
      <c r="B26" s="33" t="s">
        <v>84</v>
      </c>
      <c r="C26" s="44">
        <v>86.26</v>
      </c>
      <c r="D26" s="44">
        <v>13.74</v>
      </c>
      <c r="E26" s="28"/>
    </row>
    <row r="27" spans="1:5" x14ac:dyDescent="0.2">
      <c r="A27" s="33" t="s">
        <v>139</v>
      </c>
      <c r="B27" s="33" t="s">
        <v>140</v>
      </c>
      <c r="C27" s="44">
        <v>68.849999999999994</v>
      </c>
      <c r="D27" s="44">
        <v>31.15</v>
      </c>
      <c r="E27" s="28"/>
    </row>
    <row r="28" spans="1:5" x14ac:dyDescent="0.2">
      <c r="A28" s="33" t="s">
        <v>139</v>
      </c>
      <c r="B28" s="33" t="s">
        <v>141</v>
      </c>
      <c r="C28" s="44">
        <v>77.94</v>
      </c>
      <c r="D28" s="44">
        <v>22.06</v>
      </c>
      <c r="E28" s="28"/>
    </row>
    <row r="29" spans="1:5" x14ac:dyDescent="0.2">
      <c r="A29" s="33" t="s">
        <v>139</v>
      </c>
      <c r="B29" s="33" t="s">
        <v>142</v>
      </c>
      <c r="C29" s="44">
        <v>84.88</v>
      </c>
      <c r="D29" s="44">
        <v>15.12</v>
      </c>
      <c r="E29" s="28"/>
    </row>
    <row r="30" spans="1:5" x14ac:dyDescent="0.2">
      <c r="A30" s="33" t="s">
        <v>143</v>
      </c>
      <c r="B30" s="33" t="s">
        <v>85</v>
      </c>
      <c r="C30" s="44">
        <v>80.47</v>
      </c>
      <c r="D30" s="44">
        <v>19.53</v>
      </c>
      <c r="E30" s="28"/>
    </row>
    <row r="31" spans="1:5" x14ac:dyDescent="0.2">
      <c r="A31" s="33" t="s">
        <v>143</v>
      </c>
      <c r="B31" s="33" t="s">
        <v>86</v>
      </c>
      <c r="C31" s="44">
        <v>100</v>
      </c>
      <c r="D31" s="44">
        <v>0</v>
      </c>
      <c r="E31" s="28"/>
    </row>
    <row r="32" spans="1:5" x14ac:dyDescent="0.2">
      <c r="A32" s="33" t="s">
        <v>143</v>
      </c>
      <c r="B32" s="33" t="s">
        <v>257</v>
      </c>
      <c r="C32" s="44">
        <v>83.12</v>
      </c>
      <c r="D32" s="44">
        <v>16.88</v>
      </c>
      <c r="E32" s="28"/>
    </row>
    <row r="33" spans="1:5" x14ac:dyDescent="0.2">
      <c r="A33" s="33" t="s">
        <v>143</v>
      </c>
      <c r="B33" s="33" t="s">
        <v>87</v>
      </c>
      <c r="C33" s="44">
        <v>84.68</v>
      </c>
      <c r="D33" s="44">
        <v>15.32</v>
      </c>
      <c r="E33" s="28"/>
    </row>
    <row r="34" spans="1:5" x14ac:dyDescent="0.2">
      <c r="A34" s="33" t="s">
        <v>143</v>
      </c>
      <c r="B34" s="33" t="s">
        <v>83</v>
      </c>
      <c r="C34" s="44">
        <v>85.22</v>
      </c>
      <c r="D34" s="44">
        <v>14.78</v>
      </c>
      <c r="E34" s="28"/>
    </row>
    <row r="35" spans="1:5" x14ac:dyDescent="0.2">
      <c r="A35" s="33" t="s">
        <v>143</v>
      </c>
      <c r="B35" s="33" t="s">
        <v>88</v>
      </c>
      <c r="C35" s="44">
        <v>93.89</v>
      </c>
      <c r="D35" s="44">
        <v>6.11</v>
      </c>
      <c r="E35" s="28"/>
    </row>
    <row r="36" spans="1:5" x14ac:dyDescent="0.2">
      <c r="A36" s="33" t="s">
        <v>143</v>
      </c>
      <c r="B36" s="33" t="s">
        <v>89</v>
      </c>
      <c r="C36" s="44">
        <v>79.94</v>
      </c>
      <c r="D36" s="44">
        <v>20.059999999999999</v>
      </c>
      <c r="E36" s="28"/>
    </row>
    <row r="37" spans="1:5" x14ac:dyDescent="0.2">
      <c r="A37" s="33" t="s">
        <v>143</v>
      </c>
      <c r="B37" s="33" t="s">
        <v>90</v>
      </c>
      <c r="C37" s="44">
        <v>85.07</v>
      </c>
      <c r="D37" s="44">
        <v>14.93</v>
      </c>
      <c r="E37" s="28"/>
    </row>
    <row r="38" spans="1:5" x14ac:dyDescent="0.2">
      <c r="A38" s="33" t="s">
        <v>143</v>
      </c>
      <c r="B38" s="33" t="s">
        <v>91</v>
      </c>
      <c r="C38" s="44">
        <v>84.07</v>
      </c>
      <c r="D38" s="44">
        <v>15.93</v>
      </c>
      <c r="E38" s="28"/>
    </row>
    <row r="39" spans="1:5" x14ac:dyDescent="0.2">
      <c r="A39" s="33" t="s">
        <v>143</v>
      </c>
      <c r="B39" s="33" t="s">
        <v>92</v>
      </c>
      <c r="C39" s="44">
        <v>100</v>
      </c>
      <c r="D39" s="44">
        <v>0</v>
      </c>
      <c r="E39" s="28"/>
    </row>
    <row r="40" spans="1:5" x14ac:dyDescent="0.2">
      <c r="A40" s="33" t="s">
        <v>143</v>
      </c>
      <c r="B40" s="33" t="s">
        <v>522</v>
      </c>
      <c r="C40" s="44">
        <v>62.03</v>
      </c>
      <c r="D40" s="44">
        <v>37.97</v>
      </c>
      <c r="E40" s="28"/>
    </row>
    <row r="41" spans="1:5" x14ac:dyDescent="0.2">
      <c r="A41" s="33" t="s">
        <v>143</v>
      </c>
      <c r="B41" s="33" t="s">
        <v>144</v>
      </c>
      <c r="C41" s="44">
        <v>55.69</v>
      </c>
      <c r="D41" s="44">
        <v>44.31</v>
      </c>
      <c r="E41" s="28"/>
    </row>
    <row r="42" spans="1:5" x14ac:dyDescent="0.2">
      <c r="A42" s="33" t="s">
        <v>143</v>
      </c>
      <c r="B42" s="33" t="s">
        <v>93</v>
      </c>
      <c r="C42" s="44">
        <v>78.989999999999995</v>
      </c>
      <c r="D42" s="44">
        <v>21.01</v>
      </c>
      <c r="E42" s="28"/>
    </row>
    <row r="43" spans="1:5" x14ac:dyDescent="0.2">
      <c r="A43" s="33" t="s">
        <v>143</v>
      </c>
      <c r="B43" s="33" t="s">
        <v>94</v>
      </c>
      <c r="C43" s="44">
        <v>70.62</v>
      </c>
      <c r="D43" s="44">
        <v>29.38</v>
      </c>
      <c r="E43" s="28"/>
    </row>
    <row r="44" spans="1:5" x14ac:dyDescent="0.2">
      <c r="A44" s="33" t="s">
        <v>143</v>
      </c>
      <c r="B44" s="33" t="s">
        <v>95</v>
      </c>
      <c r="C44" s="44">
        <v>67.92</v>
      </c>
      <c r="D44" s="44">
        <v>32.08</v>
      </c>
      <c r="E44" s="28"/>
    </row>
    <row r="45" spans="1:5" x14ac:dyDescent="0.2">
      <c r="A45" s="25"/>
      <c r="B45" s="25"/>
      <c r="C45" s="25"/>
      <c r="D45" s="25"/>
      <c r="E45" s="25"/>
    </row>
    <row r="46" spans="1:5" x14ac:dyDescent="0.2">
      <c r="A46" s="24" t="s">
        <v>495</v>
      </c>
      <c r="B46" s="27"/>
      <c r="C46" s="25"/>
      <c r="D46" s="25"/>
      <c r="E46" s="25"/>
    </row>
    <row r="47" spans="1:5" x14ac:dyDescent="0.2">
      <c r="A47" s="24" t="s">
        <v>479</v>
      </c>
      <c r="B47" s="27"/>
      <c r="C47" s="25"/>
      <c r="D47" s="25"/>
      <c r="E47" s="25"/>
    </row>
    <row r="48" spans="1:5" x14ac:dyDescent="0.2">
      <c r="A48" s="25"/>
      <c r="B48" s="25"/>
      <c r="C48" s="25"/>
      <c r="D48" s="25"/>
      <c r="E48" s="25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G4" sqref="G4"/>
    </sheetView>
  </sheetViews>
  <sheetFormatPr baseColWidth="10" defaultRowHeight="12.75" x14ac:dyDescent="0.2"/>
  <cols>
    <col min="1" max="1" width="27.28515625" style="23" customWidth="1"/>
    <col min="2" max="2" width="24.85546875" style="23" customWidth="1"/>
    <col min="3" max="3" width="16.5703125" style="23" customWidth="1"/>
    <col min="4" max="4" width="15.7109375" style="23" customWidth="1"/>
    <col min="5" max="5" width="26" style="23" customWidth="1"/>
    <col min="6" max="6" width="11" style="23" customWidth="1"/>
    <col min="7" max="7" width="10.85546875" style="23" customWidth="1"/>
    <col min="8" max="8" width="13.85546875" style="23" customWidth="1"/>
    <col min="9" max="9" width="13.28515625" style="23" customWidth="1"/>
    <col min="10" max="16384" width="11.42578125" style="23"/>
  </cols>
  <sheetData>
    <row r="1" spans="1:9" x14ac:dyDescent="0.2">
      <c r="A1" s="62" t="s">
        <v>595</v>
      </c>
      <c r="B1" s="62"/>
      <c r="C1" s="62"/>
      <c r="D1" s="62"/>
      <c r="E1" s="62"/>
      <c r="F1" s="62"/>
      <c r="G1" s="62"/>
      <c r="H1" s="62"/>
    </row>
    <row r="2" spans="1:9" x14ac:dyDescent="0.2">
      <c r="A2" s="62" t="s">
        <v>596</v>
      </c>
      <c r="B2" s="62"/>
      <c r="C2" s="62"/>
      <c r="D2" s="62"/>
      <c r="E2" s="62"/>
      <c r="F2" s="62"/>
      <c r="G2" s="62"/>
      <c r="H2" s="62"/>
    </row>
    <row r="3" spans="1:9" x14ac:dyDescent="0.2">
      <c r="A3" s="36"/>
      <c r="B3" s="36"/>
      <c r="C3" s="36"/>
      <c r="D3" s="36"/>
      <c r="E3" s="36"/>
      <c r="F3" s="36"/>
      <c r="G3" s="36"/>
      <c r="H3" s="36"/>
    </row>
    <row r="4" spans="1:9" x14ac:dyDescent="0.2">
      <c r="A4" s="33"/>
      <c r="B4" s="33"/>
      <c r="C4" s="33"/>
      <c r="D4" s="33"/>
      <c r="E4" s="33"/>
      <c r="F4" s="33"/>
      <c r="G4" s="34" t="s">
        <v>488</v>
      </c>
      <c r="H4" s="34" t="s">
        <v>145</v>
      </c>
    </row>
    <row r="5" spans="1:9" ht="25.5" x14ac:dyDescent="0.2">
      <c r="A5" s="30" t="s">
        <v>116</v>
      </c>
      <c r="B5" s="30" t="s">
        <v>117</v>
      </c>
      <c r="C5" s="30" t="s">
        <v>188</v>
      </c>
      <c r="D5" s="30" t="s">
        <v>536</v>
      </c>
      <c r="E5" s="30" t="s">
        <v>190</v>
      </c>
      <c r="F5" s="30" t="s">
        <v>191</v>
      </c>
      <c r="G5" s="30" t="s">
        <v>192</v>
      </c>
      <c r="H5" s="30" t="s">
        <v>193</v>
      </c>
    </row>
    <row r="6" spans="1:9" x14ac:dyDescent="0.2">
      <c r="A6" s="33" t="s">
        <v>121</v>
      </c>
      <c r="B6" s="33" t="s">
        <v>81</v>
      </c>
      <c r="C6" s="48">
        <v>82.56</v>
      </c>
      <c r="D6" s="48">
        <v>5.86</v>
      </c>
      <c r="E6" s="48">
        <v>1.18</v>
      </c>
      <c r="F6" s="48">
        <v>6.46</v>
      </c>
      <c r="G6" s="48">
        <v>3.45</v>
      </c>
      <c r="H6" s="48">
        <v>0.49</v>
      </c>
      <c r="I6" s="29"/>
    </row>
    <row r="7" spans="1:9" x14ac:dyDescent="0.2">
      <c r="A7" s="33" t="s">
        <v>122</v>
      </c>
      <c r="B7" s="33" t="s">
        <v>123</v>
      </c>
      <c r="C7" s="48">
        <v>73.239999999999995</v>
      </c>
      <c r="D7" s="48">
        <v>5.26</v>
      </c>
      <c r="E7" s="48">
        <v>1.27</v>
      </c>
      <c r="F7" s="48">
        <v>11.88</v>
      </c>
      <c r="G7" s="48">
        <v>7.88</v>
      </c>
      <c r="H7" s="48">
        <v>0.47</v>
      </c>
      <c r="I7" s="29"/>
    </row>
    <row r="8" spans="1:9" x14ac:dyDescent="0.2">
      <c r="A8" s="33" t="s">
        <v>124</v>
      </c>
      <c r="B8" s="33" t="s">
        <v>125</v>
      </c>
      <c r="C8" s="48">
        <v>85.47</v>
      </c>
      <c r="D8" s="48">
        <v>8.16</v>
      </c>
      <c r="E8" s="48">
        <v>1.53</v>
      </c>
      <c r="F8" s="48">
        <v>3.08</v>
      </c>
      <c r="G8" s="48">
        <v>1.6</v>
      </c>
      <c r="H8" s="48">
        <v>0.16</v>
      </c>
      <c r="I8" s="29"/>
    </row>
    <row r="9" spans="1:9" x14ac:dyDescent="0.2">
      <c r="A9" s="33" t="s">
        <v>124</v>
      </c>
      <c r="B9" s="33" t="s">
        <v>126</v>
      </c>
      <c r="C9" s="48">
        <v>88.87</v>
      </c>
      <c r="D9" s="48">
        <v>3</v>
      </c>
      <c r="E9" s="48">
        <v>1.57</v>
      </c>
      <c r="F9" s="48">
        <v>3.52</v>
      </c>
      <c r="G9" s="48">
        <v>2.4300000000000002</v>
      </c>
      <c r="H9" s="48">
        <v>0.61</v>
      </c>
      <c r="I9" s="29"/>
    </row>
    <row r="10" spans="1:9" x14ac:dyDescent="0.2">
      <c r="A10" s="33" t="s">
        <v>124</v>
      </c>
      <c r="B10" s="33" t="s">
        <v>127</v>
      </c>
      <c r="C10" s="48">
        <v>61.88</v>
      </c>
      <c r="D10" s="48">
        <v>5.58</v>
      </c>
      <c r="E10" s="48">
        <v>0.88</v>
      </c>
      <c r="F10" s="48">
        <v>0.77</v>
      </c>
      <c r="G10" s="48">
        <v>29.32</v>
      </c>
      <c r="H10" s="48">
        <v>1.57</v>
      </c>
      <c r="I10" s="29"/>
    </row>
    <row r="11" spans="1:9" x14ac:dyDescent="0.2">
      <c r="A11" s="33" t="s">
        <v>124</v>
      </c>
      <c r="B11" s="33" t="s">
        <v>128</v>
      </c>
      <c r="C11" s="48">
        <v>84.42</v>
      </c>
      <c r="D11" s="48">
        <v>4.9800000000000004</v>
      </c>
      <c r="E11" s="48">
        <v>1.1599999999999999</v>
      </c>
      <c r="F11" s="48">
        <v>4.12</v>
      </c>
      <c r="G11" s="48">
        <v>1.57</v>
      </c>
      <c r="H11" s="48">
        <v>3.75</v>
      </c>
      <c r="I11" s="29"/>
    </row>
    <row r="12" spans="1:9" x14ac:dyDescent="0.2">
      <c r="A12" s="33" t="s">
        <v>124</v>
      </c>
      <c r="B12" s="33" t="s">
        <v>129</v>
      </c>
      <c r="C12" s="48">
        <v>74.66</v>
      </c>
      <c r="D12" s="48">
        <v>14.76</v>
      </c>
      <c r="E12" s="48">
        <v>2.4</v>
      </c>
      <c r="F12" s="48">
        <v>2.83</v>
      </c>
      <c r="G12" s="48">
        <v>4.3899999999999997</v>
      </c>
      <c r="H12" s="48">
        <v>0.96</v>
      </c>
      <c r="I12" s="29"/>
    </row>
    <row r="13" spans="1:9" x14ac:dyDescent="0.2">
      <c r="A13" s="33" t="s">
        <v>124</v>
      </c>
      <c r="B13" s="33" t="s">
        <v>130</v>
      </c>
      <c r="C13" s="48">
        <v>84.17</v>
      </c>
      <c r="D13" s="48">
        <v>1.93</v>
      </c>
      <c r="E13" s="48">
        <v>1.63</v>
      </c>
      <c r="F13" s="48">
        <v>6.1</v>
      </c>
      <c r="G13" s="48">
        <v>5.84</v>
      </c>
      <c r="H13" s="48">
        <v>0.33</v>
      </c>
      <c r="I13" s="29"/>
    </row>
    <row r="14" spans="1:9" x14ac:dyDescent="0.2">
      <c r="A14" s="33" t="s">
        <v>124</v>
      </c>
      <c r="B14" s="33" t="s">
        <v>158</v>
      </c>
      <c r="C14" s="48">
        <v>76.95</v>
      </c>
      <c r="D14" s="48">
        <v>5.18</v>
      </c>
      <c r="E14" s="48">
        <v>1.17</v>
      </c>
      <c r="F14" s="48">
        <v>9.65</v>
      </c>
      <c r="G14" s="48">
        <v>6</v>
      </c>
      <c r="H14" s="48">
        <v>1.05</v>
      </c>
      <c r="I14" s="29"/>
    </row>
    <row r="15" spans="1:9" x14ac:dyDescent="0.2">
      <c r="A15" s="33" t="s">
        <v>124</v>
      </c>
      <c r="B15" s="33" t="s">
        <v>496</v>
      </c>
      <c r="C15" s="48">
        <v>80.2</v>
      </c>
      <c r="D15" s="48">
        <v>2.2999999999999998</v>
      </c>
      <c r="E15" s="48">
        <v>0.81</v>
      </c>
      <c r="F15" s="48">
        <v>2.64</v>
      </c>
      <c r="G15" s="48">
        <v>12.81</v>
      </c>
      <c r="H15" s="48">
        <v>1.24</v>
      </c>
      <c r="I15" s="29"/>
    </row>
    <row r="16" spans="1:9" x14ac:dyDescent="0.2">
      <c r="A16" s="33" t="s">
        <v>124</v>
      </c>
      <c r="B16" s="33" t="s">
        <v>131</v>
      </c>
      <c r="C16" s="48">
        <v>88.87</v>
      </c>
      <c r="D16" s="48">
        <v>5.36</v>
      </c>
      <c r="E16" s="48">
        <v>0.96</v>
      </c>
      <c r="F16" s="48">
        <v>2.29</v>
      </c>
      <c r="G16" s="48">
        <v>2.48</v>
      </c>
      <c r="H16" s="48">
        <v>0.04</v>
      </c>
      <c r="I16" s="29"/>
    </row>
    <row r="17" spans="1:9" x14ac:dyDescent="0.2">
      <c r="A17" s="33" t="s">
        <v>124</v>
      </c>
      <c r="B17" s="33" t="s">
        <v>132</v>
      </c>
      <c r="C17" s="48">
        <v>72.569999999999993</v>
      </c>
      <c r="D17" s="48">
        <v>12.21</v>
      </c>
      <c r="E17" s="48">
        <v>0.9</v>
      </c>
      <c r="F17" s="48">
        <v>4.83</v>
      </c>
      <c r="G17" s="48">
        <v>4.28</v>
      </c>
      <c r="H17" s="48">
        <v>5.21</v>
      </c>
      <c r="I17" s="29"/>
    </row>
    <row r="18" spans="1:9" x14ac:dyDescent="0.2">
      <c r="A18" s="33" t="s">
        <v>124</v>
      </c>
      <c r="B18" s="33" t="s">
        <v>133</v>
      </c>
      <c r="C18" s="48">
        <v>85.64</v>
      </c>
      <c r="D18" s="48">
        <v>8.43</v>
      </c>
      <c r="E18" s="48">
        <v>1.24</v>
      </c>
      <c r="F18" s="48">
        <v>0.71</v>
      </c>
      <c r="G18" s="48">
        <v>2.56</v>
      </c>
      <c r="H18" s="48">
        <v>1.42</v>
      </c>
      <c r="I18" s="29"/>
    </row>
    <row r="19" spans="1:9" x14ac:dyDescent="0.2">
      <c r="A19" s="33" t="s">
        <v>124</v>
      </c>
      <c r="B19" s="33" t="s">
        <v>134</v>
      </c>
      <c r="C19" s="48">
        <v>79.92</v>
      </c>
      <c r="D19" s="48">
        <v>4.76</v>
      </c>
      <c r="E19" s="48">
        <v>0.94</v>
      </c>
      <c r="F19" s="48">
        <v>12.62</v>
      </c>
      <c r="G19" s="48">
        <v>1.71</v>
      </c>
      <c r="H19" s="48">
        <v>0.05</v>
      </c>
      <c r="I19" s="29"/>
    </row>
    <row r="20" spans="1:9" x14ac:dyDescent="0.2">
      <c r="A20" s="33" t="s">
        <v>124</v>
      </c>
      <c r="B20" s="33" t="s">
        <v>135</v>
      </c>
      <c r="C20" s="48">
        <v>85.72</v>
      </c>
      <c r="D20" s="48">
        <v>4.66</v>
      </c>
      <c r="E20" s="48">
        <v>0.99</v>
      </c>
      <c r="F20" s="48">
        <v>5.92</v>
      </c>
      <c r="G20" s="48">
        <v>1.67</v>
      </c>
      <c r="H20" s="48">
        <v>1.04</v>
      </c>
      <c r="I20" s="29"/>
    </row>
    <row r="21" spans="1:9" x14ac:dyDescent="0.2">
      <c r="A21" s="33" t="s">
        <v>124</v>
      </c>
      <c r="B21" s="33" t="s">
        <v>136</v>
      </c>
      <c r="C21" s="48">
        <v>84.13</v>
      </c>
      <c r="D21" s="48">
        <v>3.14</v>
      </c>
      <c r="E21" s="48">
        <v>0.48</v>
      </c>
      <c r="F21" s="48">
        <v>5.33</v>
      </c>
      <c r="G21" s="48">
        <v>5.15</v>
      </c>
      <c r="H21" s="48">
        <v>1.77</v>
      </c>
      <c r="I21" s="29"/>
    </row>
    <row r="22" spans="1:9" x14ac:dyDescent="0.2">
      <c r="A22" s="33" t="s">
        <v>124</v>
      </c>
      <c r="B22" s="33" t="s">
        <v>137</v>
      </c>
      <c r="C22" s="48">
        <v>78.98</v>
      </c>
      <c r="D22" s="48">
        <v>4.43</v>
      </c>
      <c r="E22" s="48">
        <v>2.39</v>
      </c>
      <c r="F22" s="48">
        <v>12.47</v>
      </c>
      <c r="G22" s="48">
        <v>1.73</v>
      </c>
      <c r="H22" s="48">
        <v>0</v>
      </c>
      <c r="I22" s="29"/>
    </row>
    <row r="23" spans="1:9" x14ac:dyDescent="0.2">
      <c r="A23" s="33" t="s">
        <v>124</v>
      </c>
      <c r="B23" s="33" t="s">
        <v>521</v>
      </c>
      <c r="C23" s="48">
        <v>87.11</v>
      </c>
      <c r="D23" s="48">
        <v>4.9000000000000004</v>
      </c>
      <c r="E23" s="48">
        <v>1.32</v>
      </c>
      <c r="F23" s="48">
        <v>3.97</v>
      </c>
      <c r="G23" s="48">
        <v>2.42</v>
      </c>
      <c r="H23" s="48">
        <v>0.28000000000000003</v>
      </c>
      <c r="I23" s="29"/>
    </row>
    <row r="24" spans="1:9" x14ac:dyDescent="0.2">
      <c r="A24" s="32" t="s">
        <v>499</v>
      </c>
      <c r="B24" s="32" t="s">
        <v>140</v>
      </c>
      <c r="C24" s="48">
        <v>80.34</v>
      </c>
      <c r="D24" s="48">
        <v>4.3600000000000003</v>
      </c>
      <c r="E24" s="48">
        <v>0.37</v>
      </c>
      <c r="F24" s="48">
        <v>11.19</v>
      </c>
      <c r="G24" s="48">
        <v>3.74</v>
      </c>
      <c r="H24" s="48">
        <v>0</v>
      </c>
      <c r="I24" s="29"/>
    </row>
    <row r="25" spans="1:9" x14ac:dyDescent="0.2">
      <c r="A25" s="32" t="s">
        <v>499</v>
      </c>
      <c r="B25" s="32" t="s">
        <v>141</v>
      </c>
      <c r="C25" s="48">
        <v>77.930000000000007</v>
      </c>
      <c r="D25" s="48">
        <v>5.3</v>
      </c>
      <c r="E25" s="48">
        <v>1.1599999999999999</v>
      </c>
      <c r="F25" s="48">
        <v>11.47</v>
      </c>
      <c r="G25" s="48">
        <v>3.41</v>
      </c>
      <c r="H25" s="48">
        <v>0.73</v>
      </c>
      <c r="I25" s="29"/>
    </row>
    <row r="26" spans="1:9" x14ac:dyDescent="0.2">
      <c r="A26" s="32" t="s">
        <v>499</v>
      </c>
      <c r="B26" s="32" t="s">
        <v>142</v>
      </c>
      <c r="C26" s="48">
        <v>68.47</v>
      </c>
      <c r="D26" s="48">
        <v>5.38</v>
      </c>
      <c r="E26" s="48">
        <v>1.51</v>
      </c>
      <c r="F26" s="48">
        <v>12.31</v>
      </c>
      <c r="G26" s="48">
        <v>11.98</v>
      </c>
      <c r="H26" s="48">
        <v>0.35</v>
      </c>
      <c r="I26" s="29"/>
    </row>
    <row r="27" spans="1:9" x14ac:dyDescent="0.2">
      <c r="A27" s="25"/>
      <c r="B27" s="25"/>
      <c r="C27" s="25"/>
      <c r="D27" s="25"/>
      <c r="E27" s="25"/>
      <c r="F27" s="25"/>
      <c r="G27" s="25"/>
      <c r="H27" s="25"/>
      <c r="I27" s="25"/>
    </row>
    <row r="28" spans="1:9" x14ac:dyDescent="0.2">
      <c r="A28" s="24" t="s">
        <v>495</v>
      </c>
    </row>
    <row r="29" spans="1:9" x14ac:dyDescent="0.2">
      <c r="A29" s="24" t="s">
        <v>479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28" style="23" customWidth="1"/>
    <col min="2" max="2" width="40.42578125" style="23" bestFit="1" customWidth="1"/>
    <col min="3" max="3" width="23" style="23" bestFit="1" customWidth="1"/>
    <col min="4" max="4" width="26.42578125" style="23" bestFit="1" customWidth="1"/>
    <col min="5" max="5" width="27.28515625" style="23" bestFit="1" customWidth="1"/>
    <col min="6" max="6" width="17.140625" style="23" bestFit="1" customWidth="1"/>
    <col min="7" max="7" width="33.5703125" style="23" bestFit="1" customWidth="1"/>
    <col min="8" max="8" width="23.42578125" style="23" bestFit="1" customWidth="1"/>
    <col min="9" max="16384" width="11.42578125" style="23"/>
  </cols>
  <sheetData>
    <row r="1" spans="1:8" x14ac:dyDescent="0.2">
      <c r="A1" s="62" t="s">
        <v>597</v>
      </c>
      <c r="B1" s="62"/>
      <c r="C1" s="62"/>
      <c r="D1" s="62"/>
      <c r="E1" s="62"/>
      <c r="F1" s="62"/>
      <c r="G1" s="62"/>
      <c r="H1" s="62"/>
    </row>
    <row r="2" spans="1:8" x14ac:dyDescent="0.2">
      <c r="A2" s="62" t="s">
        <v>598</v>
      </c>
      <c r="B2" s="62"/>
      <c r="C2" s="62"/>
      <c r="D2" s="62"/>
      <c r="E2" s="62"/>
      <c r="F2" s="62"/>
      <c r="G2" s="62"/>
      <c r="H2" s="62"/>
    </row>
    <row r="3" spans="1:8" x14ac:dyDescent="0.2">
      <c r="A3" s="36"/>
      <c r="B3" s="36"/>
      <c r="C3" s="36"/>
      <c r="D3" s="36"/>
      <c r="E3" s="36"/>
      <c r="F3" s="36"/>
      <c r="G3" s="36"/>
      <c r="H3" s="36"/>
    </row>
    <row r="4" spans="1:8" x14ac:dyDescent="0.2">
      <c r="A4" s="34" t="s">
        <v>488</v>
      </c>
      <c r="B4" s="34" t="s">
        <v>145</v>
      </c>
      <c r="C4" s="33"/>
      <c r="D4" s="33"/>
      <c r="E4" s="33"/>
      <c r="F4" s="33"/>
      <c r="G4" s="33"/>
      <c r="H4" s="33"/>
    </row>
    <row r="5" spans="1:8" ht="29.25" customHeight="1" x14ac:dyDescent="0.2">
      <c r="A5" s="30" t="s">
        <v>116</v>
      </c>
      <c r="B5" s="30" t="s">
        <v>117</v>
      </c>
      <c r="C5" s="30" t="s">
        <v>194</v>
      </c>
      <c r="D5" s="30" t="s">
        <v>195</v>
      </c>
      <c r="E5" s="30" t="s">
        <v>523</v>
      </c>
      <c r="F5" s="30" t="s">
        <v>196</v>
      </c>
      <c r="G5" s="30" t="s">
        <v>524</v>
      </c>
      <c r="H5" s="30" t="s">
        <v>197</v>
      </c>
    </row>
    <row r="6" spans="1:8" x14ac:dyDescent="0.2">
      <c r="A6" s="33" t="s">
        <v>121</v>
      </c>
      <c r="B6" s="33" t="s">
        <v>81</v>
      </c>
      <c r="C6" s="49">
        <v>91.86</v>
      </c>
      <c r="D6" s="49">
        <v>8.14</v>
      </c>
      <c r="E6" s="49">
        <v>91.78</v>
      </c>
      <c r="F6" s="49">
        <v>8.2200000000000006</v>
      </c>
      <c r="G6" s="49">
        <v>91.82</v>
      </c>
      <c r="H6" s="49">
        <v>8.18</v>
      </c>
    </row>
    <row r="7" spans="1:8" x14ac:dyDescent="0.2">
      <c r="A7" s="33" t="s">
        <v>122</v>
      </c>
      <c r="B7" s="33" t="s">
        <v>123</v>
      </c>
      <c r="C7" s="49">
        <v>94.01</v>
      </c>
      <c r="D7" s="49">
        <v>5.99</v>
      </c>
      <c r="E7" s="49">
        <v>83.44</v>
      </c>
      <c r="F7" s="49">
        <v>16.559999999999999</v>
      </c>
      <c r="G7" s="49">
        <v>82.96</v>
      </c>
      <c r="H7" s="49">
        <v>17.04</v>
      </c>
    </row>
    <row r="8" spans="1:8" x14ac:dyDescent="0.2">
      <c r="A8" s="33" t="s">
        <v>124</v>
      </c>
      <c r="B8" s="33" t="s">
        <v>125</v>
      </c>
      <c r="C8" s="49">
        <v>91.5</v>
      </c>
      <c r="D8" s="49">
        <v>8.5</v>
      </c>
      <c r="E8" s="49">
        <v>92.38</v>
      </c>
      <c r="F8" s="49">
        <v>7.62</v>
      </c>
      <c r="G8" s="49">
        <v>92.98</v>
      </c>
      <c r="H8" s="49">
        <v>7.02</v>
      </c>
    </row>
    <row r="9" spans="1:8" x14ac:dyDescent="0.2">
      <c r="A9" s="33" t="s">
        <v>124</v>
      </c>
      <c r="B9" s="33" t="s">
        <v>126</v>
      </c>
      <c r="C9" s="49">
        <v>84.91</v>
      </c>
      <c r="D9" s="49">
        <v>15.09</v>
      </c>
      <c r="E9" s="49">
        <v>88.52</v>
      </c>
      <c r="F9" s="49">
        <v>11.48</v>
      </c>
      <c r="G9" s="49">
        <v>83.88</v>
      </c>
      <c r="H9" s="49">
        <v>16.12</v>
      </c>
    </row>
    <row r="10" spans="1:8" x14ac:dyDescent="0.2">
      <c r="A10" s="33" t="s">
        <v>124</v>
      </c>
      <c r="B10" s="33" t="s">
        <v>127</v>
      </c>
      <c r="C10" s="49">
        <v>82.68</v>
      </c>
      <c r="D10" s="49">
        <v>17.32</v>
      </c>
      <c r="E10" s="49">
        <v>77.25</v>
      </c>
      <c r="F10" s="49">
        <v>22.75</v>
      </c>
      <c r="G10" s="49">
        <v>74.53</v>
      </c>
      <c r="H10" s="49">
        <v>25.47</v>
      </c>
    </row>
    <row r="11" spans="1:8" x14ac:dyDescent="0.2">
      <c r="A11" s="33" t="s">
        <v>124</v>
      </c>
      <c r="B11" s="33" t="s">
        <v>128</v>
      </c>
      <c r="C11" s="49">
        <v>98.01</v>
      </c>
      <c r="D11" s="49">
        <v>1.99</v>
      </c>
      <c r="E11" s="49">
        <v>92.85</v>
      </c>
      <c r="F11" s="49">
        <v>7.15</v>
      </c>
      <c r="G11" s="49">
        <v>98.07</v>
      </c>
      <c r="H11" s="49">
        <v>1.93</v>
      </c>
    </row>
    <row r="12" spans="1:8" x14ac:dyDescent="0.2">
      <c r="A12" s="33" t="s">
        <v>124</v>
      </c>
      <c r="B12" s="33" t="s">
        <v>129</v>
      </c>
      <c r="C12" s="49">
        <v>94.81</v>
      </c>
      <c r="D12" s="49">
        <v>5.19</v>
      </c>
      <c r="E12" s="49">
        <v>90.63</v>
      </c>
      <c r="F12" s="49">
        <v>9.3699999999999992</v>
      </c>
      <c r="G12" s="49">
        <v>86.27</v>
      </c>
      <c r="H12" s="49">
        <v>13.73</v>
      </c>
    </row>
    <row r="13" spans="1:8" x14ac:dyDescent="0.2">
      <c r="A13" s="33" t="s">
        <v>124</v>
      </c>
      <c r="B13" s="33" t="s">
        <v>130</v>
      </c>
      <c r="C13" s="49">
        <v>89.9</v>
      </c>
      <c r="D13" s="49">
        <v>10.1</v>
      </c>
      <c r="E13" s="49">
        <v>93.91</v>
      </c>
      <c r="F13" s="49">
        <v>6.09</v>
      </c>
      <c r="G13" s="49">
        <v>96.2</v>
      </c>
      <c r="H13" s="49">
        <v>3.8</v>
      </c>
    </row>
    <row r="14" spans="1:8" x14ac:dyDescent="0.2">
      <c r="A14" s="33" t="s">
        <v>124</v>
      </c>
      <c r="B14" s="33" t="s">
        <v>158</v>
      </c>
      <c r="C14" s="49">
        <v>88.13</v>
      </c>
      <c r="D14" s="49">
        <v>11.87</v>
      </c>
      <c r="E14" s="49">
        <v>87.94</v>
      </c>
      <c r="F14" s="49">
        <v>12.06</v>
      </c>
      <c r="G14" s="49">
        <v>89.02</v>
      </c>
      <c r="H14" s="49">
        <v>10.98</v>
      </c>
    </row>
    <row r="15" spans="1:8" x14ac:dyDescent="0.2">
      <c r="A15" s="33" t="s">
        <v>124</v>
      </c>
      <c r="B15" s="33" t="s">
        <v>496</v>
      </c>
      <c r="C15" s="49">
        <v>94.15</v>
      </c>
      <c r="D15" s="49">
        <v>5.85</v>
      </c>
      <c r="E15" s="49">
        <v>82.89</v>
      </c>
      <c r="F15" s="49">
        <v>17.11</v>
      </c>
      <c r="G15" s="49">
        <v>80.19</v>
      </c>
      <c r="H15" s="49">
        <v>19.809999999999999</v>
      </c>
    </row>
    <row r="16" spans="1:8" x14ac:dyDescent="0.2">
      <c r="A16" s="33" t="s">
        <v>124</v>
      </c>
      <c r="B16" s="33" t="s">
        <v>131</v>
      </c>
      <c r="C16" s="49">
        <v>90.64</v>
      </c>
      <c r="D16" s="49">
        <v>9.36</v>
      </c>
      <c r="E16" s="49">
        <v>92.87</v>
      </c>
      <c r="F16" s="49">
        <v>7.13</v>
      </c>
      <c r="G16" s="49">
        <v>97.58</v>
      </c>
      <c r="H16" s="49">
        <v>2.42</v>
      </c>
    </row>
    <row r="17" spans="1:8" x14ac:dyDescent="0.2">
      <c r="A17" s="33" t="s">
        <v>124</v>
      </c>
      <c r="B17" s="33" t="s">
        <v>132</v>
      </c>
      <c r="C17" s="49">
        <v>79.7</v>
      </c>
      <c r="D17" s="49">
        <v>20.3</v>
      </c>
      <c r="E17" s="49">
        <v>96.11</v>
      </c>
      <c r="F17" s="49">
        <v>3.89</v>
      </c>
      <c r="G17" s="49">
        <v>93.52</v>
      </c>
      <c r="H17" s="49">
        <v>6.48</v>
      </c>
    </row>
    <row r="18" spans="1:8" x14ac:dyDescent="0.2">
      <c r="A18" s="33" t="s">
        <v>124</v>
      </c>
      <c r="B18" s="33" t="s">
        <v>133</v>
      </c>
      <c r="C18" s="49">
        <v>95.8</v>
      </c>
      <c r="D18" s="49">
        <v>4.2</v>
      </c>
      <c r="E18" s="49">
        <v>96.45</v>
      </c>
      <c r="F18" s="49">
        <v>3.55</v>
      </c>
      <c r="G18" s="49">
        <v>92.16</v>
      </c>
      <c r="H18" s="49">
        <v>7.84</v>
      </c>
    </row>
    <row r="19" spans="1:8" x14ac:dyDescent="0.2">
      <c r="A19" s="33" t="s">
        <v>124</v>
      </c>
      <c r="B19" s="33" t="s">
        <v>134</v>
      </c>
      <c r="C19" s="49">
        <v>93.83</v>
      </c>
      <c r="D19" s="49">
        <v>6.17</v>
      </c>
      <c r="E19" s="49">
        <v>95.87</v>
      </c>
      <c r="F19" s="49">
        <v>4.13</v>
      </c>
      <c r="G19" s="49">
        <v>97.74</v>
      </c>
      <c r="H19" s="49">
        <v>2.2599999999999998</v>
      </c>
    </row>
    <row r="20" spans="1:8" x14ac:dyDescent="0.2">
      <c r="A20" s="33" t="s">
        <v>124</v>
      </c>
      <c r="B20" s="33" t="s">
        <v>135</v>
      </c>
      <c r="C20" s="49">
        <v>87.46</v>
      </c>
      <c r="D20" s="49">
        <v>12.54</v>
      </c>
      <c r="E20" s="49">
        <v>86.23</v>
      </c>
      <c r="F20" s="49">
        <v>13.77</v>
      </c>
      <c r="G20" s="49">
        <v>86.62</v>
      </c>
      <c r="H20" s="49">
        <v>13.38</v>
      </c>
    </row>
    <row r="21" spans="1:8" x14ac:dyDescent="0.2">
      <c r="A21" s="33" t="s">
        <v>124</v>
      </c>
      <c r="B21" s="33" t="s">
        <v>136</v>
      </c>
      <c r="C21" s="49">
        <v>81.12</v>
      </c>
      <c r="D21" s="49">
        <v>18.88</v>
      </c>
      <c r="E21" s="49">
        <v>57.35</v>
      </c>
      <c r="F21" s="49">
        <v>42.65</v>
      </c>
      <c r="G21" s="49">
        <v>66.02</v>
      </c>
      <c r="H21" s="49">
        <v>33.979999999999997</v>
      </c>
    </row>
    <row r="22" spans="1:8" x14ac:dyDescent="0.2">
      <c r="A22" s="33" t="s">
        <v>124</v>
      </c>
      <c r="B22" s="33" t="s">
        <v>137</v>
      </c>
      <c r="C22" s="49">
        <v>89.95</v>
      </c>
      <c r="D22" s="49">
        <v>10.050000000000001</v>
      </c>
      <c r="E22" s="49">
        <v>84.49</v>
      </c>
      <c r="F22" s="49">
        <v>15.51</v>
      </c>
      <c r="G22" s="49">
        <v>80.34</v>
      </c>
      <c r="H22" s="49">
        <v>19.66</v>
      </c>
    </row>
    <row r="23" spans="1:8" x14ac:dyDescent="0.2">
      <c r="A23" s="33" t="s">
        <v>124</v>
      </c>
      <c r="B23" s="33" t="s">
        <v>521</v>
      </c>
      <c r="C23" s="49">
        <v>90.71</v>
      </c>
      <c r="D23" s="49">
        <v>9.2899999999999991</v>
      </c>
      <c r="E23" s="49">
        <v>92.09</v>
      </c>
      <c r="F23" s="49">
        <v>7.91</v>
      </c>
      <c r="G23" s="49">
        <v>88.76</v>
      </c>
      <c r="H23" s="49">
        <v>11.24</v>
      </c>
    </row>
    <row r="24" spans="1:8" x14ac:dyDescent="0.2">
      <c r="A24" s="32" t="s">
        <v>499</v>
      </c>
      <c r="B24" s="32" t="s">
        <v>140</v>
      </c>
      <c r="C24" s="49">
        <v>81.52</v>
      </c>
      <c r="D24" s="49">
        <v>18.48</v>
      </c>
      <c r="E24" s="49">
        <v>78.739999999999995</v>
      </c>
      <c r="F24" s="49">
        <v>21.26</v>
      </c>
      <c r="G24" s="49">
        <v>79.42</v>
      </c>
      <c r="H24" s="49">
        <v>20.58</v>
      </c>
    </row>
    <row r="25" spans="1:8" x14ac:dyDescent="0.2">
      <c r="A25" s="32" t="s">
        <v>499</v>
      </c>
      <c r="B25" s="32" t="s">
        <v>141</v>
      </c>
      <c r="C25" s="49">
        <v>97.02</v>
      </c>
      <c r="D25" s="49">
        <v>2.98</v>
      </c>
      <c r="E25" s="49">
        <v>81.27</v>
      </c>
      <c r="F25" s="49">
        <v>18.73</v>
      </c>
      <c r="G25" s="49">
        <v>77.790000000000006</v>
      </c>
      <c r="H25" s="49">
        <v>22.21</v>
      </c>
    </row>
    <row r="26" spans="1:8" x14ac:dyDescent="0.2">
      <c r="A26" s="32" t="s">
        <v>499</v>
      </c>
      <c r="B26" s="32" t="s">
        <v>142</v>
      </c>
      <c r="C26" s="49">
        <v>93.84</v>
      </c>
      <c r="D26" s="49">
        <v>6.16</v>
      </c>
      <c r="E26" s="49">
        <v>86.19</v>
      </c>
      <c r="F26" s="49">
        <v>13.81</v>
      </c>
      <c r="G26" s="49">
        <v>87.22</v>
      </c>
      <c r="H26" s="49">
        <v>12.78</v>
      </c>
    </row>
    <row r="27" spans="1:8" x14ac:dyDescent="0.2">
      <c r="A27" s="25"/>
      <c r="B27" s="25"/>
      <c r="C27" s="25"/>
      <c r="D27" s="25"/>
      <c r="E27" s="25"/>
      <c r="F27" s="25"/>
      <c r="G27" s="25"/>
      <c r="H27" s="25"/>
    </row>
    <row r="28" spans="1:8" x14ac:dyDescent="0.2">
      <c r="A28" s="24" t="s">
        <v>495</v>
      </c>
    </row>
    <row r="29" spans="1:8" x14ac:dyDescent="0.2">
      <c r="A29" s="24" t="s">
        <v>479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E4" sqref="E4"/>
    </sheetView>
  </sheetViews>
  <sheetFormatPr baseColWidth="10" defaultRowHeight="12.75" x14ac:dyDescent="0.2"/>
  <cols>
    <col min="1" max="1" width="37.85546875" style="23" customWidth="1"/>
    <col min="2" max="2" width="40.42578125" style="23" bestFit="1" customWidth="1"/>
    <col min="3" max="3" width="18.28515625" style="23" customWidth="1"/>
    <col min="4" max="4" width="20.42578125" style="23" customWidth="1"/>
    <col min="5" max="5" width="15.7109375" style="23" customWidth="1"/>
    <col min="6" max="6" width="15" style="23" customWidth="1"/>
    <col min="7" max="16384" width="11.42578125" style="23"/>
  </cols>
  <sheetData>
    <row r="1" spans="1:6" x14ac:dyDescent="0.2">
      <c r="A1" s="62" t="s">
        <v>599</v>
      </c>
      <c r="B1" s="62"/>
      <c r="C1" s="62"/>
      <c r="D1" s="62"/>
      <c r="E1" s="62"/>
      <c r="F1" s="62"/>
    </row>
    <row r="2" spans="1:6" x14ac:dyDescent="0.2">
      <c r="A2" s="62" t="s">
        <v>600</v>
      </c>
      <c r="B2" s="62"/>
      <c r="C2" s="62"/>
      <c r="D2" s="62"/>
      <c r="E2" s="62"/>
      <c r="F2" s="62"/>
    </row>
    <row r="3" spans="1:6" x14ac:dyDescent="0.2">
      <c r="A3" s="36"/>
      <c r="B3" s="36"/>
      <c r="C3" s="36"/>
      <c r="D3" s="36"/>
      <c r="E3" s="36"/>
      <c r="F3" s="36"/>
    </row>
    <row r="4" spans="1:6" x14ac:dyDescent="0.2">
      <c r="A4" s="33"/>
      <c r="B4" s="33"/>
      <c r="C4" s="33"/>
      <c r="D4" s="33"/>
      <c r="E4" s="34" t="s">
        <v>488</v>
      </c>
      <c r="F4" s="34" t="s">
        <v>145</v>
      </c>
    </row>
    <row r="5" spans="1:6" ht="24.75" customHeight="1" x14ac:dyDescent="0.2">
      <c r="A5" s="30" t="s">
        <v>116</v>
      </c>
      <c r="B5" s="30" t="s">
        <v>117</v>
      </c>
      <c r="C5" s="30" t="s">
        <v>199</v>
      </c>
      <c r="D5" s="30" t="s">
        <v>525</v>
      </c>
      <c r="E5" s="30" t="s">
        <v>185</v>
      </c>
      <c r="F5" s="33"/>
    </row>
    <row r="6" spans="1:6" x14ac:dyDescent="0.2">
      <c r="A6" t="s">
        <v>121</v>
      </c>
      <c r="B6" t="s">
        <v>81</v>
      </c>
      <c r="C6" s="53">
        <v>1306.08</v>
      </c>
      <c r="D6" s="53">
        <v>1318.46</v>
      </c>
      <c r="E6" s="53">
        <v>1161.1300000000001</v>
      </c>
      <c r="F6" s="33"/>
    </row>
    <row r="7" spans="1:6" x14ac:dyDescent="0.2">
      <c r="A7" t="s">
        <v>122</v>
      </c>
      <c r="B7" t="s">
        <v>123</v>
      </c>
      <c r="C7" s="53">
        <v>1748.92</v>
      </c>
      <c r="D7" s="53">
        <v>1740.06</v>
      </c>
      <c r="E7" s="53">
        <v>1795.36</v>
      </c>
      <c r="F7" s="33"/>
    </row>
    <row r="8" spans="1:6" x14ac:dyDescent="0.2">
      <c r="A8" t="s">
        <v>124</v>
      </c>
      <c r="B8" t="s">
        <v>125</v>
      </c>
      <c r="C8" s="53">
        <v>1022.43</v>
      </c>
      <c r="D8" s="53">
        <v>1031.68</v>
      </c>
      <c r="E8" s="53">
        <v>907.51</v>
      </c>
      <c r="F8" s="33"/>
    </row>
    <row r="9" spans="1:6" x14ac:dyDescent="0.2">
      <c r="A9" t="s">
        <v>124</v>
      </c>
      <c r="B9" t="s">
        <v>126</v>
      </c>
      <c r="C9" s="53">
        <v>1026.5899999999999</v>
      </c>
      <c r="D9" s="53">
        <v>1031.52</v>
      </c>
      <c r="E9" s="53">
        <v>996.12</v>
      </c>
      <c r="F9" s="33"/>
    </row>
    <row r="10" spans="1:6" x14ac:dyDescent="0.2">
      <c r="A10" t="s">
        <v>124</v>
      </c>
      <c r="B10" t="s">
        <v>127</v>
      </c>
      <c r="C10" s="53">
        <v>1046.8</v>
      </c>
      <c r="D10" s="53">
        <v>1086.6400000000001</v>
      </c>
      <c r="E10" s="53">
        <v>952.79</v>
      </c>
      <c r="F10" s="33"/>
    </row>
    <row r="11" spans="1:6" x14ac:dyDescent="0.2">
      <c r="A11" t="s">
        <v>124</v>
      </c>
      <c r="B11" t="s">
        <v>128</v>
      </c>
      <c r="C11" s="53">
        <v>1557.38</v>
      </c>
      <c r="D11" s="53">
        <v>1559.23</v>
      </c>
      <c r="E11" s="53">
        <v>1504.7</v>
      </c>
      <c r="F11" s="33"/>
    </row>
    <row r="12" spans="1:6" x14ac:dyDescent="0.2">
      <c r="A12" t="s">
        <v>124</v>
      </c>
      <c r="B12" t="s">
        <v>129</v>
      </c>
      <c r="C12" s="53">
        <v>1127.94</v>
      </c>
      <c r="D12" s="53">
        <v>1120.77</v>
      </c>
      <c r="E12" s="53">
        <v>1229.48</v>
      </c>
      <c r="F12" s="33"/>
    </row>
    <row r="13" spans="1:6" x14ac:dyDescent="0.2">
      <c r="A13" t="s">
        <v>124</v>
      </c>
      <c r="B13" t="s">
        <v>130</v>
      </c>
      <c r="C13" s="53">
        <v>1133.6400000000001</v>
      </c>
      <c r="D13" s="53">
        <v>1127.6199999999999</v>
      </c>
      <c r="E13" s="53">
        <v>1229.3800000000001</v>
      </c>
      <c r="F13" s="33"/>
    </row>
    <row r="14" spans="1:6" x14ac:dyDescent="0.2">
      <c r="A14" t="s">
        <v>124</v>
      </c>
      <c r="B14" t="s">
        <v>158</v>
      </c>
      <c r="C14" s="53">
        <v>864.29</v>
      </c>
      <c r="D14" s="53">
        <v>863.9</v>
      </c>
      <c r="E14" s="53">
        <v>867.56</v>
      </c>
      <c r="F14" s="33"/>
    </row>
    <row r="15" spans="1:6" x14ac:dyDescent="0.2">
      <c r="A15" t="s">
        <v>124</v>
      </c>
      <c r="B15" t="s">
        <v>496</v>
      </c>
      <c r="C15" s="53">
        <v>719.38</v>
      </c>
      <c r="D15" s="53">
        <v>714.5</v>
      </c>
      <c r="E15" s="53">
        <v>748.73</v>
      </c>
      <c r="F15" s="33"/>
    </row>
    <row r="16" spans="1:6" x14ac:dyDescent="0.2">
      <c r="A16" t="s">
        <v>124</v>
      </c>
      <c r="B16" t="s">
        <v>131</v>
      </c>
      <c r="C16" s="53">
        <v>1661.48</v>
      </c>
      <c r="D16" s="53">
        <v>1661.62</v>
      </c>
      <c r="E16" s="53">
        <v>1658.7</v>
      </c>
      <c r="F16" s="33"/>
    </row>
    <row r="17" spans="1:6" x14ac:dyDescent="0.2">
      <c r="A17" t="s">
        <v>124</v>
      </c>
      <c r="B17" t="s">
        <v>132</v>
      </c>
      <c r="C17" s="53">
        <v>688.72</v>
      </c>
      <c r="D17" s="53">
        <v>691.4</v>
      </c>
      <c r="E17" s="53">
        <v>638.54999999999995</v>
      </c>
      <c r="F17" s="33"/>
    </row>
    <row r="18" spans="1:6" x14ac:dyDescent="0.2">
      <c r="A18" t="s">
        <v>124</v>
      </c>
      <c r="B18" t="s">
        <v>133</v>
      </c>
      <c r="C18" s="53">
        <v>1002.49</v>
      </c>
      <c r="D18" s="53">
        <v>1010.64</v>
      </c>
      <c r="E18" s="53">
        <v>776.8</v>
      </c>
      <c r="F18" s="33"/>
    </row>
    <row r="19" spans="1:6" x14ac:dyDescent="0.2">
      <c r="A19" t="s">
        <v>124</v>
      </c>
      <c r="B19" t="s">
        <v>134</v>
      </c>
      <c r="C19" s="53">
        <v>1958.72</v>
      </c>
      <c r="D19" s="53">
        <v>1958.93</v>
      </c>
      <c r="E19" s="53">
        <v>1952.05</v>
      </c>
      <c r="F19" s="33"/>
    </row>
    <row r="20" spans="1:6" x14ac:dyDescent="0.2">
      <c r="A20" t="s">
        <v>124</v>
      </c>
      <c r="B20" t="s">
        <v>135</v>
      </c>
      <c r="C20" s="53">
        <v>786.87</v>
      </c>
      <c r="D20" s="53">
        <v>793.76</v>
      </c>
      <c r="E20" s="53">
        <v>735.13</v>
      </c>
      <c r="F20" s="33"/>
    </row>
    <row r="21" spans="1:6" x14ac:dyDescent="0.2">
      <c r="A21" t="s">
        <v>124</v>
      </c>
      <c r="B21" t="s">
        <v>136</v>
      </c>
      <c r="C21" s="53">
        <v>1157.07</v>
      </c>
      <c r="D21" s="53">
        <v>1138.2</v>
      </c>
      <c r="E21" s="53">
        <v>1187.6199999999999</v>
      </c>
      <c r="F21" s="33"/>
    </row>
    <row r="22" spans="1:6" x14ac:dyDescent="0.2">
      <c r="A22" t="s">
        <v>124</v>
      </c>
      <c r="B22" t="s">
        <v>137</v>
      </c>
      <c r="C22" s="53">
        <v>866.16</v>
      </c>
      <c r="D22" s="53">
        <v>866.56</v>
      </c>
      <c r="E22" s="53">
        <v>863.56</v>
      </c>
      <c r="F22" s="33"/>
    </row>
    <row r="23" spans="1:6" x14ac:dyDescent="0.2">
      <c r="A23" t="s">
        <v>124</v>
      </c>
      <c r="B23" t="s">
        <v>521</v>
      </c>
      <c r="C23" s="53">
        <v>888.51</v>
      </c>
      <c r="D23" s="53">
        <v>895.55</v>
      </c>
      <c r="E23" s="53">
        <v>800.61</v>
      </c>
      <c r="F23" s="33"/>
    </row>
    <row r="24" spans="1:6" x14ac:dyDescent="0.2">
      <c r="A24" t="s">
        <v>138</v>
      </c>
      <c r="B24" t="s">
        <v>82</v>
      </c>
      <c r="C24" s="53">
        <v>1291.31</v>
      </c>
      <c r="D24" s="53">
        <v>1285.08</v>
      </c>
      <c r="E24" s="53">
        <v>1319.51</v>
      </c>
      <c r="F24" s="33"/>
    </row>
    <row r="25" spans="1:6" x14ac:dyDescent="0.2">
      <c r="A25" t="s">
        <v>138</v>
      </c>
      <c r="B25" t="s">
        <v>83</v>
      </c>
      <c r="C25" s="53">
        <v>2633.34</v>
      </c>
      <c r="D25" s="53">
        <v>2627.24</v>
      </c>
      <c r="E25" s="53">
        <v>2658.46</v>
      </c>
      <c r="F25" s="33"/>
    </row>
    <row r="26" spans="1:6" x14ac:dyDescent="0.2">
      <c r="A26" t="s">
        <v>138</v>
      </c>
      <c r="B26" t="s">
        <v>84</v>
      </c>
      <c r="C26" s="53">
        <v>1728.65</v>
      </c>
      <c r="D26" s="53">
        <v>1731.55</v>
      </c>
      <c r="E26" s="53">
        <v>1710.72</v>
      </c>
      <c r="F26" s="33"/>
    </row>
    <row r="27" spans="1:6" x14ac:dyDescent="0.2">
      <c r="A27" t="s">
        <v>139</v>
      </c>
      <c r="B27" t="s">
        <v>140</v>
      </c>
      <c r="C27" s="53">
        <v>1039.48</v>
      </c>
      <c r="D27" s="53">
        <v>1042.76</v>
      </c>
      <c r="E27" s="53">
        <v>1023.35</v>
      </c>
      <c r="F27" s="33"/>
    </row>
    <row r="28" spans="1:6" x14ac:dyDescent="0.2">
      <c r="A28" t="s">
        <v>139</v>
      </c>
      <c r="B28" t="s">
        <v>141</v>
      </c>
      <c r="C28" s="53">
        <v>1719.41</v>
      </c>
      <c r="D28" s="53">
        <v>1697.68</v>
      </c>
      <c r="E28" s="53">
        <v>1795.01</v>
      </c>
      <c r="F28" s="33"/>
    </row>
    <row r="29" spans="1:6" x14ac:dyDescent="0.2">
      <c r="A29" t="s">
        <v>139</v>
      </c>
      <c r="B29" t="s">
        <v>142</v>
      </c>
      <c r="C29" s="53">
        <v>1732.17</v>
      </c>
      <c r="D29" s="53">
        <v>1728.52</v>
      </c>
      <c r="E29" s="53">
        <v>1763.62</v>
      </c>
      <c r="F29" s="33"/>
    </row>
    <row r="30" spans="1:6" x14ac:dyDescent="0.2">
      <c r="A30" t="s">
        <v>143</v>
      </c>
      <c r="B30" t="s">
        <v>85</v>
      </c>
      <c r="C30" s="53">
        <v>1266.97</v>
      </c>
      <c r="D30" s="53">
        <v>1266.07</v>
      </c>
      <c r="E30" s="53">
        <v>1270.99</v>
      </c>
      <c r="F30" s="33"/>
    </row>
    <row r="31" spans="1:6" x14ac:dyDescent="0.2">
      <c r="A31" t="s">
        <v>143</v>
      </c>
      <c r="B31" t="s">
        <v>86</v>
      </c>
      <c r="C31" s="53">
        <v>1533.35</v>
      </c>
      <c r="D31" s="53">
        <v>1533.34</v>
      </c>
      <c r="E31" s="53" t="s">
        <v>497</v>
      </c>
      <c r="F31" s="33"/>
    </row>
    <row r="32" spans="1:6" x14ac:dyDescent="0.2">
      <c r="A32" t="s">
        <v>143</v>
      </c>
      <c r="B32" t="s">
        <v>257</v>
      </c>
      <c r="C32" s="53">
        <v>1330.81</v>
      </c>
      <c r="D32" s="53">
        <v>1383.92</v>
      </c>
      <c r="E32" s="53">
        <v>1207.81</v>
      </c>
      <c r="F32" s="33"/>
    </row>
    <row r="33" spans="1:6" x14ac:dyDescent="0.2">
      <c r="A33" t="s">
        <v>143</v>
      </c>
      <c r="B33" t="s">
        <v>87</v>
      </c>
      <c r="C33" s="53">
        <v>1758.31</v>
      </c>
      <c r="D33" s="53">
        <v>1761.02</v>
      </c>
      <c r="E33" s="53">
        <v>1738.6</v>
      </c>
      <c r="F33" s="33"/>
    </row>
    <row r="34" spans="1:6" x14ac:dyDescent="0.2">
      <c r="A34" t="s">
        <v>143</v>
      </c>
      <c r="B34" t="s">
        <v>83</v>
      </c>
      <c r="C34" s="53">
        <v>2218.23</v>
      </c>
      <c r="D34" s="53">
        <v>2200.02</v>
      </c>
      <c r="E34" s="53">
        <v>2296.66</v>
      </c>
      <c r="F34" s="33"/>
    </row>
    <row r="35" spans="1:6" x14ac:dyDescent="0.2">
      <c r="A35" t="s">
        <v>143</v>
      </c>
      <c r="B35" t="s">
        <v>88</v>
      </c>
      <c r="C35" s="53">
        <v>1583.46</v>
      </c>
      <c r="D35" s="53">
        <v>1572.74</v>
      </c>
      <c r="E35" s="53" t="s">
        <v>497</v>
      </c>
      <c r="F35" s="33"/>
    </row>
    <row r="36" spans="1:6" x14ac:dyDescent="0.2">
      <c r="A36" t="s">
        <v>143</v>
      </c>
      <c r="B36" t="s">
        <v>89</v>
      </c>
      <c r="C36" s="53">
        <v>1515.76</v>
      </c>
      <c r="D36" s="53">
        <v>1502.02</v>
      </c>
      <c r="E36" s="53">
        <v>1601.34</v>
      </c>
      <c r="F36" s="33"/>
    </row>
    <row r="37" spans="1:6" x14ac:dyDescent="0.2">
      <c r="A37" t="s">
        <v>143</v>
      </c>
      <c r="B37" t="s">
        <v>90</v>
      </c>
      <c r="C37" s="53">
        <v>1564.94</v>
      </c>
      <c r="D37" s="53">
        <v>1565.12</v>
      </c>
      <c r="E37" s="53" t="s">
        <v>497</v>
      </c>
      <c r="F37" s="33"/>
    </row>
    <row r="38" spans="1:6" x14ac:dyDescent="0.2">
      <c r="A38" t="s">
        <v>143</v>
      </c>
      <c r="B38" t="s">
        <v>91</v>
      </c>
      <c r="C38" s="53">
        <v>1354.21</v>
      </c>
      <c r="D38" s="53">
        <v>1259.57</v>
      </c>
      <c r="E38" s="53" t="s">
        <v>497</v>
      </c>
      <c r="F38" s="33"/>
    </row>
    <row r="39" spans="1:6" ht="15" x14ac:dyDescent="0.25">
      <c r="A39" t="s">
        <v>143</v>
      </c>
      <c r="B39" t="s">
        <v>92</v>
      </c>
      <c r="C39" s="57">
        <v>521.49</v>
      </c>
      <c r="D39" s="53" t="s">
        <v>497</v>
      </c>
      <c r="E39" s="53" t="s">
        <v>497</v>
      </c>
      <c r="F39" s="33"/>
    </row>
    <row r="40" spans="1:6" x14ac:dyDescent="0.2">
      <c r="A40" t="s">
        <v>143</v>
      </c>
      <c r="B40" t="s">
        <v>522</v>
      </c>
      <c r="C40" s="53">
        <v>1236.45</v>
      </c>
      <c r="D40" s="53">
        <v>1230.6199999999999</v>
      </c>
      <c r="E40" s="53" t="s">
        <v>497</v>
      </c>
      <c r="F40" s="33"/>
    </row>
    <row r="41" spans="1:6" x14ac:dyDescent="0.2">
      <c r="A41" t="s">
        <v>143</v>
      </c>
      <c r="B41" t="s">
        <v>144</v>
      </c>
      <c r="C41" s="53">
        <v>1244.73</v>
      </c>
      <c r="D41" s="53">
        <v>1147.77</v>
      </c>
      <c r="E41" s="53">
        <v>1458.04</v>
      </c>
      <c r="F41" s="33"/>
    </row>
    <row r="42" spans="1:6" ht="15" x14ac:dyDescent="0.25">
      <c r="A42" t="s">
        <v>143</v>
      </c>
      <c r="B42" t="s">
        <v>93</v>
      </c>
      <c r="C42" s="57">
        <v>1370.67</v>
      </c>
      <c r="D42" s="53" t="s">
        <v>497</v>
      </c>
      <c r="E42" s="53" t="s">
        <v>497</v>
      </c>
      <c r="F42" s="33"/>
    </row>
    <row r="43" spans="1:6" x14ac:dyDescent="0.2">
      <c r="A43" t="s">
        <v>143</v>
      </c>
      <c r="B43" t="s">
        <v>94</v>
      </c>
      <c r="C43" s="53">
        <v>1498.57</v>
      </c>
      <c r="D43" s="53">
        <v>1464.38</v>
      </c>
      <c r="E43" s="53">
        <v>1630.04</v>
      </c>
      <c r="F43" s="33"/>
    </row>
    <row r="44" spans="1:6" x14ac:dyDescent="0.2">
      <c r="A44" t="s">
        <v>143</v>
      </c>
      <c r="B44" t="s">
        <v>95</v>
      </c>
      <c r="C44" s="53">
        <v>2235.54</v>
      </c>
      <c r="D44" s="53">
        <v>2189.42</v>
      </c>
      <c r="E44" s="53">
        <v>2331.61</v>
      </c>
      <c r="F44" s="33"/>
    </row>
    <row r="45" spans="1:6" x14ac:dyDescent="0.2">
      <c r="A45" s="25"/>
      <c r="B45" s="25"/>
      <c r="C45" s="25"/>
      <c r="D45" s="25"/>
      <c r="E45" s="25"/>
    </row>
    <row r="46" spans="1:6" x14ac:dyDescent="0.2">
      <c r="A46" s="24" t="s">
        <v>495</v>
      </c>
    </row>
    <row r="47" spans="1:6" x14ac:dyDescent="0.2">
      <c r="A47" s="24" t="s">
        <v>479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4" sqref="D4"/>
    </sheetView>
  </sheetViews>
  <sheetFormatPr baseColWidth="10" defaultRowHeight="12.75" x14ac:dyDescent="0.2"/>
  <cols>
    <col min="1" max="1" width="37.42578125" style="23" customWidth="1"/>
    <col min="2" max="2" width="41.28515625" style="23" bestFit="1" customWidth="1"/>
    <col min="3" max="3" width="18.28515625" style="23" customWidth="1"/>
    <col min="4" max="4" width="20" style="23" customWidth="1"/>
    <col min="5" max="5" width="17.28515625" style="23" bestFit="1" customWidth="1"/>
    <col min="6" max="6" width="15.5703125" style="23" bestFit="1" customWidth="1"/>
    <col min="7" max="16384" width="11.42578125" style="23"/>
  </cols>
  <sheetData>
    <row r="1" spans="1:6" x14ac:dyDescent="0.2">
      <c r="A1" s="62" t="s">
        <v>601</v>
      </c>
      <c r="B1" s="62"/>
      <c r="C1" s="62"/>
      <c r="D1" s="62"/>
      <c r="E1" s="62"/>
      <c r="F1" s="62"/>
    </row>
    <row r="2" spans="1:6" x14ac:dyDescent="0.2">
      <c r="A2" s="62" t="s">
        <v>602</v>
      </c>
      <c r="B2" s="62"/>
      <c r="C2" s="62"/>
      <c r="D2" s="62"/>
      <c r="E2" s="62"/>
      <c r="F2" s="62"/>
    </row>
    <row r="3" spans="1:6" x14ac:dyDescent="0.2">
      <c r="A3" s="39"/>
      <c r="B3" s="39"/>
      <c r="C3" s="39"/>
      <c r="D3" s="39"/>
      <c r="E3" s="39"/>
      <c r="F3" s="39"/>
    </row>
    <row r="4" spans="1:6" x14ac:dyDescent="0.2">
      <c r="A4" s="33"/>
      <c r="B4" s="33"/>
      <c r="C4" s="33"/>
      <c r="D4" s="34" t="s">
        <v>488</v>
      </c>
      <c r="E4" s="34" t="s">
        <v>145</v>
      </c>
      <c r="F4" s="33"/>
    </row>
    <row r="5" spans="1:6" ht="25.5" x14ac:dyDescent="0.2">
      <c r="A5" s="30" t="s">
        <v>116</v>
      </c>
      <c r="B5" s="30" t="s">
        <v>117</v>
      </c>
      <c r="C5" s="30" t="s">
        <v>199</v>
      </c>
      <c r="D5" s="30" t="s">
        <v>526</v>
      </c>
      <c r="E5" s="30" t="s">
        <v>185</v>
      </c>
      <c r="F5" s="33"/>
    </row>
    <row r="6" spans="1:6" ht="15" x14ac:dyDescent="0.25">
      <c r="A6" s="58" t="s">
        <v>121</v>
      </c>
      <c r="B6" s="58" t="s">
        <v>81</v>
      </c>
      <c r="C6" s="59">
        <v>129091.96</v>
      </c>
      <c r="D6" s="59">
        <v>130514.54</v>
      </c>
      <c r="E6" s="59">
        <v>115050.97</v>
      </c>
      <c r="F6" s="40"/>
    </row>
    <row r="7" spans="1:6" ht="15" x14ac:dyDescent="0.25">
      <c r="A7" s="58" t="s">
        <v>122</v>
      </c>
      <c r="B7" s="58" t="s">
        <v>123</v>
      </c>
      <c r="C7" s="59">
        <v>148744.78</v>
      </c>
      <c r="D7" s="59">
        <v>149277.25</v>
      </c>
      <c r="E7" s="59">
        <v>146124.26</v>
      </c>
      <c r="F7" s="40"/>
    </row>
    <row r="8" spans="1:6" ht="15" x14ac:dyDescent="0.25">
      <c r="A8" s="58" t="s">
        <v>124</v>
      </c>
      <c r="B8" s="58" t="s">
        <v>125</v>
      </c>
      <c r="C8" s="59">
        <v>107168.15</v>
      </c>
      <c r="D8" s="59">
        <v>108528.97</v>
      </c>
      <c r="E8" s="59">
        <v>92941.51</v>
      </c>
      <c r="F8" s="40"/>
    </row>
    <row r="9" spans="1:6" ht="15" x14ac:dyDescent="0.25">
      <c r="A9" s="58" t="s">
        <v>124</v>
      </c>
      <c r="B9" s="58" t="s">
        <v>126</v>
      </c>
      <c r="C9" s="59">
        <v>99557.4</v>
      </c>
      <c r="D9" s="59">
        <v>101436.81</v>
      </c>
      <c r="E9" s="59">
        <v>87822.96</v>
      </c>
      <c r="F9" s="40"/>
    </row>
    <row r="10" spans="1:6" ht="15" x14ac:dyDescent="0.25">
      <c r="A10" s="58" t="s">
        <v>124</v>
      </c>
      <c r="B10" s="58" t="s">
        <v>127</v>
      </c>
      <c r="C10" s="59">
        <v>97638.89</v>
      </c>
      <c r="D10" s="59">
        <v>103675.17</v>
      </c>
      <c r="E10" s="59">
        <v>81875.47</v>
      </c>
      <c r="F10" s="40"/>
    </row>
    <row r="11" spans="1:6" ht="15" x14ac:dyDescent="0.25">
      <c r="A11" s="58" t="s">
        <v>124</v>
      </c>
      <c r="B11" s="58" t="s">
        <v>128</v>
      </c>
      <c r="C11" s="59">
        <v>171976.98</v>
      </c>
      <c r="D11" s="59">
        <v>167400.69</v>
      </c>
      <c r="E11" s="59">
        <v>269083.82</v>
      </c>
      <c r="F11" s="40"/>
    </row>
    <row r="12" spans="1:6" ht="15" x14ac:dyDescent="0.25">
      <c r="A12" s="58" t="s">
        <v>124</v>
      </c>
      <c r="B12" s="58" t="s">
        <v>129</v>
      </c>
      <c r="C12" s="59">
        <v>101680.68</v>
      </c>
      <c r="D12" s="59">
        <v>99671.88</v>
      </c>
      <c r="E12" s="59">
        <v>125526.71</v>
      </c>
      <c r="F12" s="40"/>
    </row>
    <row r="13" spans="1:6" ht="15" x14ac:dyDescent="0.25">
      <c r="A13" s="58" t="s">
        <v>124</v>
      </c>
      <c r="B13" s="58" t="s">
        <v>130</v>
      </c>
      <c r="C13" s="59">
        <v>105961.60000000001</v>
      </c>
      <c r="D13" s="59">
        <v>105800.1</v>
      </c>
      <c r="E13" s="59">
        <v>108626.41</v>
      </c>
      <c r="F13" s="40"/>
    </row>
    <row r="14" spans="1:6" ht="15" x14ac:dyDescent="0.25">
      <c r="A14" s="58" t="s">
        <v>124</v>
      </c>
      <c r="B14" s="58" t="s">
        <v>158</v>
      </c>
      <c r="C14" s="59">
        <v>90656.61</v>
      </c>
      <c r="D14" s="59">
        <v>91113.58</v>
      </c>
      <c r="E14" s="59">
        <v>87420.25</v>
      </c>
      <c r="F14" s="40"/>
    </row>
    <row r="15" spans="1:6" ht="15" x14ac:dyDescent="0.25">
      <c r="A15" s="58" t="s">
        <v>124</v>
      </c>
      <c r="B15" s="58" t="s">
        <v>496</v>
      </c>
      <c r="C15" s="59">
        <v>88067.48</v>
      </c>
      <c r="D15" s="59">
        <v>89954.08</v>
      </c>
      <c r="E15" s="59">
        <v>80024.789999999994</v>
      </c>
      <c r="F15" s="40"/>
    </row>
    <row r="16" spans="1:6" ht="15" x14ac:dyDescent="0.25">
      <c r="A16" s="58" t="s">
        <v>124</v>
      </c>
      <c r="B16" s="58" t="s">
        <v>131</v>
      </c>
      <c r="C16" s="59">
        <v>149786.03</v>
      </c>
      <c r="D16" s="59">
        <v>149229.66</v>
      </c>
      <c r="E16" s="59">
        <v>157999.91</v>
      </c>
      <c r="F16" s="40"/>
    </row>
    <row r="17" spans="1:6" ht="15" x14ac:dyDescent="0.25">
      <c r="A17" s="58" t="s">
        <v>124</v>
      </c>
      <c r="B17" s="58" t="s">
        <v>132</v>
      </c>
      <c r="C17" s="59">
        <v>80596.77</v>
      </c>
      <c r="D17" s="59">
        <v>80973.45</v>
      </c>
      <c r="E17" s="59">
        <v>73222.22</v>
      </c>
      <c r="F17" s="40"/>
    </row>
    <row r="18" spans="1:6" ht="15" x14ac:dyDescent="0.25">
      <c r="A18" s="58" t="s">
        <v>124</v>
      </c>
      <c r="B18" s="58" t="s">
        <v>133</v>
      </c>
      <c r="C18" s="59">
        <v>98007.52</v>
      </c>
      <c r="D18" s="59">
        <v>98747.41</v>
      </c>
      <c r="E18" s="59">
        <v>82112.12</v>
      </c>
      <c r="F18" s="40"/>
    </row>
    <row r="19" spans="1:6" ht="15" x14ac:dyDescent="0.25">
      <c r="A19" s="58" t="s">
        <v>124</v>
      </c>
      <c r="B19" s="58" t="s">
        <v>134</v>
      </c>
      <c r="C19" s="59">
        <v>196458.25</v>
      </c>
      <c r="D19" s="59">
        <v>194517.08</v>
      </c>
      <c r="E19" s="59">
        <v>257937.73</v>
      </c>
      <c r="F19" s="40"/>
    </row>
    <row r="20" spans="1:6" ht="15" x14ac:dyDescent="0.25">
      <c r="A20" s="58" t="s">
        <v>124</v>
      </c>
      <c r="B20" s="58" t="s">
        <v>135</v>
      </c>
      <c r="C20" s="59">
        <v>80664.990000000005</v>
      </c>
      <c r="D20" s="59">
        <v>81528.649999999994</v>
      </c>
      <c r="E20" s="59">
        <v>75625.73</v>
      </c>
      <c r="F20" s="40"/>
    </row>
    <row r="21" spans="1:6" ht="15" x14ac:dyDescent="0.25">
      <c r="A21" s="58" t="s">
        <v>124</v>
      </c>
      <c r="B21" s="58" t="s">
        <v>136</v>
      </c>
      <c r="C21" s="59">
        <v>107220.16</v>
      </c>
      <c r="D21" s="59">
        <v>112657.16</v>
      </c>
      <c r="E21" s="59">
        <v>100260.33</v>
      </c>
      <c r="F21" s="40"/>
    </row>
    <row r="22" spans="1:6" ht="15" x14ac:dyDescent="0.25">
      <c r="A22" s="58" t="s">
        <v>124</v>
      </c>
      <c r="B22" s="58" t="s">
        <v>137</v>
      </c>
      <c r="C22" s="59">
        <v>86853.25</v>
      </c>
      <c r="D22" s="59">
        <v>87428.03</v>
      </c>
      <c r="E22" s="59">
        <v>83940.02</v>
      </c>
      <c r="F22" s="40"/>
    </row>
    <row r="23" spans="1:6" ht="15" x14ac:dyDescent="0.25">
      <c r="A23" s="58" t="s">
        <v>124</v>
      </c>
      <c r="B23" s="58" t="s">
        <v>521</v>
      </c>
      <c r="C23" s="59">
        <v>92747.47</v>
      </c>
      <c r="D23" s="59">
        <v>94035.38</v>
      </c>
      <c r="E23" s="59">
        <v>80443.53</v>
      </c>
      <c r="F23" s="40"/>
    </row>
    <row r="24" spans="1:6" ht="15" x14ac:dyDescent="0.25">
      <c r="A24" s="58" t="s">
        <v>138</v>
      </c>
      <c r="B24" s="58" t="s">
        <v>82</v>
      </c>
      <c r="C24" s="59">
        <v>123809.02</v>
      </c>
      <c r="D24" s="59">
        <v>123159.29</v>
      </c>
      <c r="E24" s="59">
        <v>126507.87</v>
      </c>
      <c r="F24" s="40"/>
    </row>
    <row r="25" spans="1:6" ht="15" x14ac:dyDescent="0.25">
      <c r="A25" s="58" t="s">
        <v>138</v>
      </c>
      <c r="B25" s="58" t="s">
        <v>83</v>
      </c>
      <c r="C25" s="59">
        <v>212175.84</v>
      </c>
      <c r="D25" s="59">
        <v>211967.87</v>
      </c>
      <c r="E25" s="59">
        <v>213310.4</v>
      </c>
      <c r="F25" s="40"/>
    </row>
    <row r="26" spans="1:6" ht="15" x14ac:dyDescent="0.25">
      <c r="A26" s="58" t="s">
        <v>138</v>
      </c>
      <c r="B26" s="58" t="s">
        <v>84</v>
      </c>
      <c r="C26" s="59">
        <v>152376.60999999999</v>
      </c>
      <c r="D26" s="59">
        <v>155683.76</v>
      </c>
      <c r="E26" s="59">
        <v>132674.47</v>
      </c>
      <c r="F26" s="40"/>
    </row>
    <row r="27" spans="1:6" ht="15" x14ac:dyDescent="0.25">
      <c r="A27" s="58" t="s">
        <v>139</v>
      </c>
      <c r="B27" s="58" t="s">
        <v>140</v>
      </c>
      <c r="C27" s="59">
        <v>111341.72</v>
      </c>
      <c r="D27" s="59">
        <v>105369.3</v>
      </c>
      <c r="E27" s="59">
        <v>130917.99</v>
      </c>
      <c r="F27" s="40"/>
    </row>
    <row r="28" spans="1:6" ht="15" x14ac:dyDescent="0.25">
      <c r="A28" s="58" t="s">
        <v>139</v>
      </c>
      <c r="B28" s="58" t="s">
        <v>141</v>
      </c>
      <c r="C28" s="59">
        <v>136371.26999999999</v>
      </c>
      <c r="D28" s="59">
        <v>137060.09</v>
      </c>
      <c r="E28" s="59">
        <v>133975.21</v>
      </c>
      <c r="F28" s="40"/>
    </row>
    <row r="29" spans="1:6" ht="15" x14ac:dyDescent="0.25">
      <c r="A29" s="58" t="s">
        <v>139</v>
      </c>
      <c r="B29" s="58" t="s">
        <v>142</v>
      </c>
      <c r="C29" s="59">
        <v>137097.78</v>
      </c>
      <c r="D29" s="59">
        <v>135895.73000000001</v>
      </c>
      <c r="E29" s="59">
        <v>144618.34</v>
      </c>
      <c r="F29" s="40"/>
    </row>
    <row r="30" spans="1:6" ht="15" x14ac:dyDescent="0.25">
      <c r="A30" s="58" t="s">
        <v>143</v>
      </c>
      <c r="B30" s="58" t="s">
        <v>85</v>
      </c>
      <c r="C30" s="59">
        <v>122246.91</v>
      </c>
      <c r="D30" s="59">
        <v>121278.71</v>
      </c>
      <c r="E30" s="59">
        <v>126242.45</v>
      </c>
      <c r="F30" s="40"/>
    </row>
    <row r="31" spans="1:6" ht="15" x14ac:dyDescent="0.25">
      <c r="A31" s="58" t="s">
        <v>143</v>
      </c>
      <c r="B31" s="58" t="s">
        <v>86</v>
      </c>
      <c r="C31" s="59">
        <v>116317.39</v>
      </c>
      <c r="D31" s="59">
        <v>116317.39</v>
      </c>
      <c r="E31" s="59" t="s">
        <v>497</v>
      </c>
      <c r="F31" s="40"/>
    </row>
    <row r="32" spans="1:6" ht="15" x14ac:dyDescent="0.25">
      <c r="A32" s="58" t="s">
        <v>143</v>
      </c>
      <c r="B32" s="58" t="s">
        <v>257</v>
      </c>
      <c r="C32" s="59">
        <v>120927.6</v>
      </c>
      <c r="D32" s="59">
        <v>122575.63</v>
      </c>
      <c r="E32" s="59">
        <v>113905.54</v>
      </c>
      <c r="F32" s="40"/>
    </row>
    <row r="33" spans="1:6" ht="15" x14ac:dyDescent="0.25">
      <c r="A33" s="58" t="s">
        <v>143</v>
      </c>
      <c r="B33" s="58" t="s">
        <v>87</v>
      </c>
      <c r="C33" s="59">
        <v>145646.69</v>
      </c>
      <c r="D33" s="59">
        <v>146341.26999999999</v>
      </c>
      <c r="E33" s="59">
        <v>141649.94</v>
      </c>
      <c r="F33" s="40"/>
    </row>
    <row r="34" spans="1:6" ht="15" x14ac:dyDescent="0.25">
      <c r="A34" s="58" t="s">
        <v>143</v>
      </c>
      <c r="B34" s="58" t="s">
        <v>83</v>
      </c>
      <c r="C34" s="59">
        <v>183334.89</v>
      </c>
      <c r="D34" s="59">
        <v>182950.89</v>
      </c>
      <c r="E34" s="59">
        <v>185241.45</v>
      </c>
      <c r="F34" s="40"/>
    </row>
    <row r="35" spans="1:6" ht="15" x14ac:dyDescent="0.25">
      <c r="A35" s="58" t="s">
        <v>143</v>
      </c>
      <c r="B35" s="58" t="s">
        <v>88</v>
      </c>
      <c r="C35" s="59">
        <v>118504.8</v>
      </c>
      <c r="D35" s="59">
        <v>118782.02</v>
      </c>
      <c r="E35" s="59" t="s">
        <v>497</v>
      </c>
      <c r="F35" s="40"/>
    </row>
    <row r="36" spans="1:6" ht="15" x14ac:dyDescent="0.25">
      <c r="A36" s="58" t="s">
        <v>143</v>
      </c>
      <c r="B36" s="58" t="s">
        <v>89</v>
      </c>
      <c r="C36" s="59">
        <v>113301.06</v>
      </c>
      <c r="D36" s="59">
        <v>111205.96</v>
      </c>
      <c r="E36" s="59">
        <v>124885.75</v>
      </c>
      <c r="F36" s="40"/>
    </row>
    <row r="37" spans="1:6" ht="15" x14ac:dyDescent="0.25">
      <c r="A37" s="58" t="s">
        <v>143</v>
      </c>
      <c r="B37" s="58" t="s">
        <v>90</v>
      </c>
      <c r="C37" s="59">
        <v>116820.49</v>
      </c>
      <c r="D37" s="59">
        <v>125305.96</v>
      </c>
      <c r="E37" s="59" t="s">
        <v>497</v>
      </c>
      <c r="F37" s="40"/>
    </row>
    <row r="38" spans="1:6" ht="15" x14ac:dyDescent="0.25">
      <c r="A38" s="58" t="s">
        <v>143</v>
      </c>
      <c r="B38" s="58" t="s">
        <v>91</v>
      </c>
      <c r="C38" s="59">
        <v>118538.85</v>
      </c>
      <c r="D38" s="59">
        <v>119202.38</v>
      </c>
      <c r="E38" s="59" t="s">
        <v>497</v>
      </c>
      <c r="F38" s="40"/>
    </row>
    <row r="39" spans="1:6" ht="15" x14ac:dyDescent="0.25">
      <c r="A39" s="58" t="s">
        <v>143</v>
      </c>
      <c r="B39" s="58" t="s">
        <v>92</v>
      </c>
      <c r="C39" s="57">
        <v>122349.63</v>
      </c>
      <c r="D39" s="59" t="s">
        <v>497</v>
      </c>
      <c r="E39" s="59" t="s">
        <v>497</v>
      </c>
      <c r="F39" s="40"/>
    </row>
    <row r="40" spans="1:6" ht="15" x14ac:dyDescent="0.25">
      <c r="A40" s="58" t="s">
        <v>143</v>
      </c>
      <c r="B40" s="58" t="s">
        <v>522</v>
      </c>
      <c r="C40" s="59">
        <v>114069.01</v>
      </c>
      <c r="D40" s="59">
        <v>105819.23</v>
      </c>
      <c r="E40" s="59">
        <v>134693.48000000001</v>
      </c>
      <c r="F40" s="40"/>
    </row>
    <row r="41" spans="1:6" ht="15" x14ac:dyDescent="0.25">
      <c r="A41" s="58" t="s">
        <v>143</v>
      </c>
      <c r="B41" s="58" t="s">
        <v>144</v>
      </c>
      <c r="C41" s="59">
        <v>99641.46</v>
      </c>
      <c r="D41" s="59">
        <v>98968.33</v>
      </c>
      <c r="E41" s="59">
        <v>100908.52</v>
      </c>
      <c r="F41" s="40"/>
    </row>
    <row r="42" spans="1:6" ht="15" x14ac:dyDescent="0.25">
      <c r="A42" s="58" t="s">
        <v>143</v>
      </c>
      <c r="B42" s="58" t="s">
        <v>93</v>
      </c>
      <c r="C42" s="57">
        <v>202394.83</v>
      </c>
      <c r="D42" s="59" t="s">
        <v>497</v>
      </c>
      <c r="E42" s="59" t="s">
        <v>497</v>
      </c>
      <c r="F42" s="40"/>
    </row>
    <row r="43" spans="1:6" ht="15" x14ac:dyDescent="0.25">
      <c r="A43" s="58" t="s">
        <v>143</v>
      </c>
      <c r="B43" s="58" t="s">
        <v>94</v>
      </c>
      <c r="C43" s="59">
        <v>119246.61</v>
      </c>
      <c r="D43" s="59">
        <v>119447.41</v>
      </c>
      <c r="E43" s="59">
        <v>118409.96</v>
      </c>
      <c r="F43" s="40"/>
    </row>
    <row r="44" spans="1:6" ht="15" x14ac:dyDescent="0.25">
      <c r="A44" s="58" t="s">
        <v>143</v>
      </c>
      <c r="B44" s="58" t="s">
        <v>95</v>
      </c>
      <c r="C44" s="59">
        <v>177928.02</v>
      </c>
      <c r="D44" s="59">
        <v>196916.01</v>
      </c>
      <c r="E44" s="59">
        <v>142376.04</v>
      </c>
      <c r="F44" s="40"/>
    </row>
    <row r="45" spans="1:6" x14ac:dyDescent="0.2">
      <c r="A45" s="25"/>
      <c r="B45" s="25"/>
      <c r="C45" s="25"/>
      <c r="D45" s="25"/>
      <c r="E45" s="25"/>
      <c r="F45" s="25"/>
    </row>
    <row r="46" spans="1:6" x14ac:dyDescent="0.2">
      <c r="A46" s="24" t="s">
        <v>495</v>
      </c>
    </row>
    <row r="47" spans="1:6" x14ac:dyDescent="0.2">
      <c r="A47" s="24" t="s">
        <v>479</v>
      </c>
    </row>
  </sheetData>
  <mergeCells count="2">
    <mergeCell ref="A1:F1"/>
    <mergeCell ref="A2:F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F4" sqref="F4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1.28515625" style="23" customWidth="1"/>
    <col min="4" max="4" width="12" style="23" bestFit="1" customWidth="1"/>
    <col min="5" max="5" width="10.85546875" style="23" bestFit="1" customWidth="1"/>
    <col min="6" max="6" width="9" style="23" bestFit="1" customWidth="1"/>
    <col min="7" max="7" width="13.85546875" style="23" customWidth="1"/>
    <col min="8" max="16384" width="11.42578125" style="23"/>
  </cols>
  <sheetData>
    <row r="1" spans="1:7" x14ac:dyDescent="0.2">
      <c r="A1" s="62" t="s">
        <v>563</v>
      </c>
      <c r="B1" s="62"/>
      <c r="C1" s="62"/>
      <c r="D1" s="62"/>
      <c r="E1" s="62"/>
      <c r="F1" s="62"/>
      <c r="G1" s="62"/>
    </row>
    <row r="2" spans="1:7" x14ac:dyDescent="0.2">
      <c r="A2" s="62" t="s">
        <v>564</v>
      </c>
      <c r="B2" s="62"/>
      <c r="C2" s="62"/>
      <c r="D2" s="62"/>
      <c r="E2" s="62"/>
      <c r="F2" s="62"/>
      <c r="G2" s="62"/>
    </row>
    <row r="3" spans="1:7" x14ac:dyDescent="0.2">
      <c r="A3" s="36"/>
      <c r="B3" s="36"/>
      <c r="C3" s="36"/>
      <c r="D3" s="36"/>
      <c r="E3" s="36"/>
      <c r="F3" s="36"/>
      <c r="G3" s="36"/>
    </row>
    <row r="4" spans="1:7" x14ac:dyDescent="0.2">
      <c r="A4" s="33"/>
      <c r="B4" s="33"/>
      <c r="C4" s="33"/>
      <c r="D4" s="33"/>
      <c r="E4" s="33"/>
      <c r="F4" s="34" t="s">
        <v>488</v>
      </c>
      <c r="G4" s="34" t="s">
        <v>145</v>
      </c>
    </row>
    <row r="5" spans="1:7" ht="25.5" x14ac:dyDescent="0.2">
      <c r="A5" s="30" t="s">
        <v>116</v>
      </c>
      <c r="B5" s="30" t="s">
        <v>117</v>
      </c>
      <c r="C5" s="30" t="s">
        <v>202</v>
      </c>
      <c r="D5" s="30" t="s">
        <v>203</v>
      </c>
      <c r="E5" s="30" t="s">
        <v>204</v>
      </c>
      <c r="F5" s="30" t="s">
        <v>205</v>
      </c>
      <c r="G5" s="30" t="s">
        <v>206</v>
      </c>
    </row>
    <row r="6" spans="1:7" x14ac:dyDescent="0.2">
      <c r="A6" s="33" t="s">
        <v>121</v>
      </c>
      <c r="B6" s="33" t="s">
        <v>81</v>
      </c>
      <c r="C6" s="50">
        <v>40.299999999999997</v>
      </c>
      <c r="D6" s="50">
        <v>59.7</v>
      </c>
      <c r="E6" s="50">
        <v>58.84</v>
      </c>
      <c r="F6" s="50">
        <v>0.26</v>
      </c>
      <c r="G6" s="50">
        <v>0.6</v>
      </c>
    </row>
    <row r="7" spans="1:7" x14ac:dyDescent="0.2">
      <c r="A7" s="33" t="s">
        <v>122</v>
      </c>
      <c r="B7" s="33" t="s">
        <v>123</v>
      </c>
      <c r="C7" s="50">
        <v>23.78</v>
      </c>
      <c r="D7" s="50">
        <v>76.22</v>
      </c>
      <c r="E7" s="50">
        <v>74.040000000000006</v>
      </c>
      <c r="F7" s="50">
        <v>7.0000000000000007E-2</v>
      </c>
      <c r="G7" s="50">
        <v>2.11</v>
      </c>
    </row>
    <row r="8" spans="1:7" x14ac:dyDescent="0.2">
      <c r="A8" s="33" t="s">
        <v>124</v>
      </c>
      <c r="B8" s="33" t="s">
        <v>125</v>
      </c>
      <c r="C8" s="50">
        <v>37.29</v>
      </c>
      <c r="D8" s="50">
        <v>62.71</v>
      </c>
      <c r="E8" s="50">
        <v>61.64</v>
      </c>
      <c r="F8" s="50">
        <v>0.55000000000000004</v>
      </c>
      <c r="G8" s="50">
        <v>0.52</v>
      </c>
    </row>
    <row r="9" spans="1:7" x14ac:dyDescent="0.2">
      <c r="A9" s="33" t="s">
        <v>124</v>
      </c>
      <c r="B9" s="33" t="s">
        <v>126</v>
      </c>
      <c r="C9" s="50">
        <v>33.71</v>
      </c>
      <c r="D9" s="50">
        <v>66.290000000000006</v>
      </c>
      <c r="E9" s="50">
        <v>65.83</v>
      </c>
      <c r="F9" s="50">
        <v>0.15</v>
      </c>
      <c r="G9" s="50">
        <v>0.31</v>
      </c>
    </row>
    <row r="10" spans="1:7" x14ac:dyDescent="0.2">
      <c r="A10" s="33" t="s">
        <v>124</v>
      </c>
      <c r="B10" s="33" t="s">
        <v>127</v>
      </c>
      <c r="C10" s="50">
        <v>54.02</v>
      </c>
      <c r="D10" s="50">
        <v>45.98</v>
      </c>
      <c r="E10" s="50">
        <v>45.49</v>
      </c>
      <c r="F10" s="50">
        <v>0.21</v>
      </c>
      <c r="G10" s="50">
        <v>0.28000000000000003</v>
      </c>
    </row>
    <row r="11" spans="1:7" x14ac:dyDescent="0.2">
      <c r="A11" s="33" t="s">
        <v>124</v>
      </c>
      <c r="B11" s="33" t="s">
        <v>128</v>
      </c>
      <c r="C11" s="50">
        <v>45.18</v>
      </c>
      <c r="D11" s="50">
        <v>54.82</v>
      </c>
      <c r="E11" s="50">
        <v>53.86</v>
      </c>
      <c r="F11" s="50">
        <v>0.26</v>
      </c>
      <c r="G11" s="50">
        <v>0.7</v>
      </c>
    </row>
    <row r="12" spans="1:7" x14ac:dyDescent="0.2">
      <c r="A12" s="33" t="s">
        <v>124</v>
      </c>
      <c r="B12" s="33" t="s">
        <v>129</v>
      </c>
      <c r="C12" s="50">
        <v>44.6</v>
      </c>
      <c r="D12" s="50">
        <v>55.4</v>
      </c>
      <c r="E12" s="50">
        <v>54.86</v>
      </c>
      <c r="F12" s="50">
        <v>0.36</v>
      </c>
      <c r="G12" s="50">
        <v>0.18</v>
      </c>
    </row>
    <row r="13" spans="1:7" x14ac:dyDescent="0.2">
      <c r="A13" s="33" t="s">
        <v>124</v>
      </c>
      <c r="B13" s="33" t="s">
        <v>130</v>
      </c>
      <c r="C13" s="50">
        <v>38.4</v>
      </c>
      <c r="D13" s="50">
        <v>61.6</v>
      </c>
      <c r="E13" s="50">
        <v>60.5</v>
      </c>
      <c r="F13" s="50">
        <v>0</v>
      </c>
      <c r="G13" s="50">
        <v>1.1000000000000001</v>
      </c>
    </row>
    <row r="14" spans="1:7" x14ac:dyDescent="0.2">
      <c r="A14" s="33" t="s">
        <v>124</v>
      </c>
      <c r="B14" s="33" t="s">
        <v>158</v>
      </c>
      <c r="C14" s="50">
        <v>37.340000000000003</v>
      </c>
      <c r="D14" s="50">
        <v>62.66</v>
      </c>
      <c r="E14" s="50">
        <v>62.24</v>
      </c>
      <c r="F14" s="50">
        <v>0.09</v>
      </c>
      <c r="G14" s="50">
        <v>0.33</v>
      </c>
    </row>
    <row r="15" spans="1:7" x14ac:dyDescent="0.2">
      <c r="A15" s="33" t="s">
        <v>124</v>
      </c>
      <c r="B15" s="33" t="s">
        <v>496</v>
      </c>
      <c r="C15" s="50">
        <v>36.08</v>
      </c>
      <c r="D15" s="50">
        <v>63.92</v>
      </c>
      <c r="E15" s="50">
        <v>61.83</v>
      </c>
      <c r="F15" s="50">
        <v>0.36</v>
      </c>
      <c r="G15" s="50">
        <v>1.73</v>
      </c>
    </row>
    <row r="16" spans="1:7" x14ac:dyDescent="0.2">
      <c r="A16" s="33" t="s">
        <v>124</v>
      </c>
      <c r="B16" s="33" t="s">
        <v>131</v>
      </c>
      <c r="C16" s="50">
        <v>49.13</v>
      </c>
      <c r="D16" s="50">
        <v>50.87</v>
      </c>
      <c r="E16" s="50">
        <v>50.38</v>
      </c>
      <c r="F16" s="50">
        <v>0.21</v>
      </c>
      <c r="G16" s="50">
        <v>0.28000000000000003</v>
      </c>
    </row>
    <row r="17" spans="1:7" x14ac:dyDescent="0.2">
      <c r="A17" s="33" t="s">
        <v>124</v>
      </c>
      <c r="B17" s="33" t="s">
        <v>132</v>
      </c>
      <c r="C17" s="50">
        <v>23.67</v>
      </c>
      <c r="D17" s="50">
        <v>76.33</v>
      </c>
      <c r="E17" s="50">
        <v>74.89</v>
      </c>
      <c r="F17" s="50">
        <v>0.99</v>
      </c>
      <c r="G17" s="50">
        <v>0.45</v>
      </c>
    </row>
    <row r="18" spans="1:7" x14ac:dyDescent="0.2">
      <c r="A18" s="33" t="s">
        <v>124</v>
      </c>
      <c r="B18" s="33" t="s">
        <v>133</v>
      </c>
      <c r="C18" s="50">
        <v>45.41</v>
      </c>
      <c r="D18" s="50">
        <v>54.59</v>
      </c>
      <c r="E18" s="50">
        <v>53.88</v>
      </c>
      <c r="F18" s="50">
        <v>0.08</v>
      </c>
      <c r="G18" s="50">
        <v>0.63</v>
      </c>
    </row>
    <row r="19" spans="1:7" x14ac:dyDescent="0.2">
      <c r="A19" s="33" t="s">
        <v>124</v>
      </c>
      <c r="B19" s="33" t="s">
        <v>134</v>
      </c>
      <c r="C19" s="50">
        <v>31.85</v>
      </c>
      <c r="D19" s="50">
        <v>68.150000000000006</v>
      </c>
      <c r="E19" s="50">
        <v>67.540000000000006</v>
      </c>
      <c r="F19" s="50">
        <v>0.03</v>
      </c>
      <c r="G19" s="50">
        <v>0.57999999999999996</v>
      </c>
    </row>
    <row r="20" spans="1:7" x14ac:dyDescent="0.2">
      <c r="A20" s="33" t="s">
        <v>124</v>
      </c>
      <c r="B20" s="33" t="s">
        <v>135</v>
      </c>
      <c r="C20" s="50">
        <v>54.41</v>
      </c>
      <c r="D20" s="50">
        <v>45.59</v>
      </c>
      <c r="E20" s="50">
        <v>45.14</v>
      </c>
      <c r="F20" s="50">
        <v>0.06</v>
      </c>
      <c r="G20" s="50">
        <v>0.39</v>
      </c>
    </row>
    <row r="21" spans="1:7" x14ac:dyDescent="0.2">
      <c r="A21" s="33" t="s">
        <v>124</v>
      </c>
      <c r="B21" s="33" t="s">
        <v>136</v>
      </c>
      <c r="C21" s="50">
        <v>33.520000000000003</v>
      </c>
      <c r="D21" s="50">
        <v>66.48</v>
      </c>
      <c r="E21" s="50">
        <v>66.02</v>
      </c>
      <c r="F21" s="50">
        <v>0.09</v>
      </c>
      <c r="G21" s="50">
        <v>0.37</v>
      </c>
    </row>
    <row r="22" spans="1:7" x14ac:dyDescent="0.2">
      <c r="A22" s="33" t="s">
        <v>124</v>
      </c>
      <c r="B22" s="33" t="s">
        <v>137</v>
      </c>
      <c r="C22" s="50">
        <v>37.450000000000003</v>
      </c>
      <c r="D22" s="50">
        <v>62.55</v>
      </c>
      <c r="E22" s="50">
        <v>61.46</v>
      </c>
      <c r="F22" s="50">
        <v>0.36</v>
      </c>
      <c r="G22" s="50">
        <v>0.73</v>
      </c>
    </row>
    <row r="23" spans="1:7" x14ac:dyDescent="0.2">
      <c r="A23" s="33" t="s">
        <v>124</v>
      </c>
      <c r="B23" s="33" t="s">
        <v>521</v>
      </c>
      <c r="C23" s="50">
        <v>49.49</v>
      </c>
      <c r="D23" s="50">
        <v>50.51</v>
      </c>
      <c r="E23" s="50">
        <v>49.69</v>
      </c>
      <c r="F23" s="50">
        <v>0.28000000000000003</v>
      </c>
      <c r="G23" s="50">
        <v>0.54</v>
      </c>
    </row>
    <row r="24" spans="1:7" x14ac:dyDescent="0.2">
      <c r="A24" s="32" t="s">
        <v>499</v>
      </c>
      <c r="B24" s="32" t="s">
        <v>140</v>
      </c>
      <c r="C24" s="50">
        <v>20.84</v>
      </c>
      <c r="D24" s="50">
        <v>79.16</v>
      </c>
      <c r="E24" s="50">
        <v>78.69</v>
      </c>
      <c r="F24" s="50">
        <v>0</v>
      </c>
      <c r="G24" s="50">
        <v>0.47</v>
      </c>
    </row>
    <row r="25" spans="1:7" x14ac:dyDescent="0.2">
      <c r="A25" s="32" t="s">
        <v>499</v>
      </c>
      <c r="B25" s="32" t="s">
        <v>141</v>
      </c>
      <c r="C25" s="50">
        <v>21.83</v>
      </c>
      <c r="D25" s="50">
        <v>78.17</v>
      </c>
      <c r="E25" s="50">
        <v>77.430000000000007</v>
      </c>
      <c r="F25" s="50">
        <v>0.06</v>
      </c>
      <c r="G25" s="50">
        <v>0.68</v>
      </c>
    </row>
    <row r="26" spans="1:7" x14ac:dyDescent="0.2">
      <c r="A26" s="32" t="s">
        <v>499</v>
      </c>
      <c r="B26" s="32" t="s">
        <v>142</v>
      </c>
      <c r="C26" s="50">
        <v>25.84</v>
      </c>
      <c r="D26" s="50">
        <v>74.16</v>
      </c>
      <c r="E26" s="50">
        <v>70.55</v>
      </c>
      <c r="F26" s="50">
        <v>0.09</v>
      </c>
      <c r="G26" s="50">
        <v>3.52</v>
      </c>
    </row>
    <row r="28" spans="1:7" x14ac:dyDescent="0.2">
      <c r="A28" s="24" t="s">
        <v>495</v>
      </c>
    </row>
    <row r="29" spans="1:7" x14ac:dyDescent="0.2">
      <c r="A29" s="24" t="s">
        <v>479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E4" sqref="E4"/>
    </sheetView>
  </sheetViews>
  <sheetFormatPr baseColWidth="10" defaultRowHeight="12.75" x14ac:dyDescent="0.2"/>
  <cols>
    <col min="1" max="1" width="38.140625" style="23" customWidth="1"/>
    <col min="2" max="2" width="41" style="23" customWidth="1"/>
    <col min="3" max="3" width="18.5703125" style="23" customWidth="1"/>
    <col min="4" max="4" width="20.28515625" style="23" customWidth="1"/>
    <col min="5" max="5" width="16" style="23" customWidth="1"/>
    <col min="6" max="6" width="14.5703125" style="23" customWidth="1"/>
    <col min="7" max="16384" width="11.42578125" style="23"/>
  </cols>
  <sheetData>
    <row r="1" spans="1:6" x14ac:dyDescent="0.2">
      <c r="A1" s="62" t="s">
        <v>604</v>
      </c>
      <c r="B1" s="62"/>
      <c r="C1" s="62"/>
      <c r="D1" s="62"/>
      <c r="E1" s="62"/>
      <c r="F1" s="62"/>
    </row>
    <row r="2" spans="1:6" x14ac:dyDescent="0.2">
      <c r="A2" s="62" t="s">
        <v>603</v>
      </c>
      <c r="B2" s="62"/>
      <c r="C2" s="62"/>
      <c r="D2" s="62"/>
      <c r="E2" s="62"/>
      <c r="F2" s="62"/>
    </row>
    <row r="3" spans="1:6" x14ac:dyDescent="0.2">
      <c r="A3" s="36"/>
      <c r="B3" s="36"/>
      <c r="C3" s="36"/>
      <c r="D3" s="36"/>
      <c r="E3" s="36"/>
      <c r="F3" s="36"/>
    </row>
    <row r="4" spans="1:6" x14ac:dyDescent="0.2">
      <c r="A4" s="33"/>
      <c r="B4" s="33"/>
      <c r="C4" s="33"/>
      <c r="D4" s="33"/>
      <c r="E4" s="34" t="s">
        <v>488</v>
      </c>
      <c r="F4" s="34" t="s">
        <v>145</v>
      </c>
    </row>
    <row r="5" spans="1:6" ht="23.25" customHeight="1" x14ac:dyDescent="0.2">
      <c r="A5" s="30" t="s">
        <v>116</v>
      </c>
      <c r="B5" s="30" t="s">
        <v>527</v>
      </c>
      <c r="C5" s="30" t="s">
        <v>199</v>
      </c>
      <c r="D5" s="30" t="s">
        <v>526</v>
      </c>
      <c r="E5" s="30" t="s">
        <v>185</v>
      </c>
      <c r="F5" s="33"/>
    </row>
    <row r="6" spans="1:6" x14ac:dyDescent="0.2">
      <c r="A6" s="33" t="s">
        <v>121</v>
      </c>
      <c r="B6" s="33" t="s">
        <v>81</v>
      </c>
      <c r="C6" s="51">
        <v>289</v>
      </c>
      <c r="D6" s="51">
        <v>291</v>
      </c>
      <c r="E6" s="51">
        <v>267</v>
      </c>
      <c r="F6" s="33"/>
    </row>
    <row r="7" spans="1:6" x14ac:dyDescent="0.2">
      <c r="A7" s="33" t="s">
        <v>122</v>
      </c>
      <c r="B7" s="33" t="s">
        <v>123</v>
      </c>
      <c r="C7" s="51">
        <v>287</v>
      </c>
      <c r="D7" s="51">
        <v>291</v>
      </c>
      <c r="E7" s="51">
        <v>268</v>
      </c>
      <c r="F7" s="33"/>
    </row>
    <row r="8" spans="1:6" x14ac:dyDescent="0.2">
      <c r="A8" s="33" t="s">
        <v>124</v>
      </c>
      <c r="B8" s="33" t="s">
        <v>125</v>
      </c>
      <c r="C8" s="51">
        <v>294</v>
      </c>
      <c r="D8" s="51">
        <v>295</v>
      </c>
      <c r="E8" s="51">
        <v>284</v>
      </c>
      <c r="F8" s="33"/>
    </row>
    <row r="9" spans="1:6" x14ac:dyDescent="0.2">
      <c r="A9" s="33" t="s">
        <v>124</v>
      </c>
      <c r="B9" s="33" t="s">
        <v>126</v>
      </c>
      <c r="C9" s="51">
        <v>269</v>
      </c>
      <c r="D9" s="51">
        <v>271</v>
      </c>
      <c r="E9" s="51">
        <v>258</v>
      </c>
      <c r="F9" s="33"/>
    </row>
    <row r="10" spans="1:6" x14ac:dyDescent="0.2">
      <c r="A10" s="33" t="s">
        <v>124</v>
      </c>
      <c r="B10" s="33" t="s">
        <v>127</v>
      </c>
      <c r="C10" s="51">
        <v>278</v>
      </c>
      <c r="D10" s="51">
        <v>275</v>
      </c>
      <c r="E10" s="51">
        <v>286</v>
      </c>
      <c r="F10" s="33"/>
    </row>
    <row r="11" spans="1:6" x14ac:dyDescent="0.2">
      <c r="A11" s="33" t="s">
        <v>124</v>
      </c>
      <c r="B11" s="33" t="s">
        <v>128</v>
      </c>
      <c r="C11" s="51">
        <v>281</v>
      </c>
      <c r="D11" s="51">
        <v>282</v>
      </c>
      <c r="E11" s="51">
        <v>246</v>
      </c>
      <c r="F11" s="33"/>
    </row>
    <row r="12" spans="1:6" x14ac:dyDescent="0.2">
      <c r="A12" s="33" t="s">
        <v>124</v>
      </c>
      <c r="B12" s="33" t="s">
        <v>129</v>
      </c>
      <c r="C12" s="51">
        <v>265</v>
      </c>
      <c r="D12" s="51">
        <v>266</v>
      </c>
      <c r="E12" s="51">
        <v>256</v>
      </c>
      <c r="F12" s="33"/>
    </row>
    <row r="13" spans="1:6" x14ac:dyDescent="0.2">
      <c r="A13" s="33" t="s">
        <v>124</v>
      </c>
      <c r="B13" s="33" t="s">
        <v>130</v>
      </c>
      <c r="C13" s="51">
        <v>280</v>
      </c>
      <c r="D13" s="51">
        <v>280</v>
      </c>
      <c r="E13" s="51">
        <v>274</v>
      </c>
      <c r="F13" s="33"/>
    </row>
    <row r="14" spans="1:6" x14ac:dyDescent="0.2">
      <c r="A14" s="33" t="s">
        <v>124</v>
      </c>
      <c r="B14" s="33" t="s">
        <v>158</v>
      </c>
      <c r="C14" s="51">
        <v>277</v>
      </c>
      <c r="D14" s="51">
        <v>279</v>
      </c>
      <c r="E14" s="51">
        <v>269</v>
      </c>
      <c r="F14" s="33"/>
    </row>
    <row r="15" spans="1:6" x14ac:dyDescent="0.2">
      <c r="A15" s="33" t="s">
        <v>124</v>
      </c>
      <c r="B15" s="33" t="s">
        <v>496</v>
      </c>
      <c r="C15" s="51">
        <v>277</v>
      </c>
      <c r="D15" s="51">
        <v>287</v>
      </c>
      <c r="E15" s="51">
        <v>232</v>
      </c>
      <c r="F15" s="33"/>
    </row>
    <row r="16" spans="1:6" x14ac:dyDescent="0.2">
      <c r="A16" s="33" t="s">
        <v>124</v>
      </c>
      <c r="B16" s="33" t="s">
        <v>131</v>
      </c>
      <c r="C16" s="51">
        <v>294</v>
      </c>
      <c r="D16" s="51">
        <v>296</v>
      </c>
      <c r="E16" s="51">
        <v>269</v>
      </c>
      <c r="F16" s="33"/>
    </row>
    <row r="17" spans="1:6" x14ac:dyDescent="0.2">
      <c r="A17" s="33" t="s">
        <v>124</v>
      </c>
      <c r="B17" s="33" t="s">
        <v>132</v>
      </c>
      <c r="C17" s="51">
        <v>292</v>
      </c>
      <c r="D17" s="51">
        <v>292</v>
      </c>
      <c r="E17" s="51">
        <v>294</v>
      </c>
      <c r="F17" s="33"/>
    </row>
    <row r="18" spans="1:6" x14ac:dyDescent="0.2">
      <c r="A18" s="33" t="s">
        <v>124</v>
      </c>
      <c r="B18" s="33" t="s">
        <v>133</v>
      </c>
      <c r="C18" s="51">
        <v>277</v>
      </c>
      <c r="D18" s="51">
        <v>279</v>
      </c>
      <c r="E18" s="51">
        <v>234</v>
      </c>
      <c r="F18" s="33"/>
    </row>
    <row r="19" spans="1:6" x14ac:dyDescent="0.2">
      <c r="A19" s="33" t="s">
        <v>124</v>
      </c>
      <c r="B19" s="33" t="s">
        <v>134</v>
      </c>
      <c r="C19" s="51">
        <v>316</v>
      </c>
      <c r="D19" s="51">
        <v>318</v>
      </c>
      <c r="E19" s="51">
        <v>283</v>
      </c>
      <c r="F19" s="33"/>
    </row>
    <row r="20" spans="1:6" x14ac:dyDescent="0.2">
      <c r="A20" s="33" t="s">
        <v>124</v>
      </c>
      <c r="B20" s="33" t="s">
        <v>135</v>
      </c>
      <c r="C20" s="51">
        <v>268</v>
      </c>
      <c r="D20" s="51">
        <v>267</v>
      </c>
      <c r="E20" s="51">
        <v>270</v>
      </c>
      <c r="F20" s="33"/>
    </row>
    <row r="21" spans="1:6" x14ac:dyDescent="0.2">
      <c r="A21" s="33" t="s">
        <v>124</v>
      </c>
      <c r="B21" s="33" t="s">
        <v>136</v>
      </c>
      <c r="C21" s="51">
        <v>270</v>
      </c>
      <c r="D21" s="51">
        <v>280</v>
      </c>
      <c r="E21" s="51">
        <v>259</v>
      </c>
      <c r="F21" s="33"/>
    </row>
    <row r="22" spans="1:6" x14ac:dyDescent="0.2">
      <c r="A22" s="33" t="s">
        <v>124</v>
      </c>
      <c r="B22" s="33" t="s">
        <v>137</v>
      </c>
      <c r="C22" s="51">
        <v>251</v>
      </c>
      <c r="D22" s="51">
        <v>250</v>
      </c>
      <c r="E22" s="51">
        <v>258</v>
      </c>
      <c r="F22" s="33"/>
    </row>
    <row r="23" spans="1:6" x14ac:dyDescent="0.2">
      <c r="A23" s="33" t="s">
        <v>124</v>
      </c>
      <c r="B23" s="33" t="s">
        <v>521</v>
      </c>
      <c r="C23" s="51">
        <v>270</v>
      </c>
      <c r="D23" s="51">
        <v>271</v>
      </c>
      <c r="E23" s="51">
        <v>260</v>
      </c>
      <c r="F23" s="33"/>
    </row>
    <row r="24" spans="1:6" x14ac:dyDescent="0.2">
      <c r="A24" s="33" t="s">
        <v>138</v>
      </c>
      <c r="B24" s="33" t="s">
        <v>82</v>
      </c>
      <c r="C24" s="51">
        <v>286</v>
      </c>
      <c r="D24" s="51">
        <v>286</v>
      </c>
      <c r="E24" s="51">
        <v>288</v>
      </c>
      <c r="F24" s="33"/>
    </row>
    <row r="25" spans="1:6" x14ac:dyDescent="0.2">
      <c r="A25" s="33" t="s">
        <v>138</v>
      </c>
      <c r="B25" s="33" t="s">
        <v>83</v>
      </c>
      <c r="C25" s="51">
        <v>269</v>
      </c>
      <c r="D25" s="51">
        <v>269</v>
      </c>
      <c r="E25" s="51">
        <v>270</v>
      </c>
      <c r="F25" s="33"/>
    </row>
    <row r="26" spans="1:6" x14ac:dyDescent="0.2">
      <c r="A26" s="33" t="s">
        <v>138</v>
      </c>
      <c r="B26" s="33" t="s">
        <v>84</v>
      </c>
      <c r="C26" s="51">
        <v>295</v>
      </c>
      <c r="D26" s="51">
        <v>298</v>
      </c>
      <c r="E26" s="51">
        <v>280</v>
      </c>
      <c r="F26" s="33"/>
    </row>
    <row r="27" spans="1:6" x14ac:dyDescent="0.2">
      <c r="A27" s="33" t="s">
        <v>139</v>
      </c>
      <c r="B27" s="33" t="s">
        <v>140</v>
      </c>
      <c r="C27" s="51">
        <v>317</v>
      </c>
      <c r="D27" s="51">
        <v>315</v>
      </c>
      <c r="E27" s="51">
        <v>324</v>
      </c>
      <c r="F27" s="33"/>
    </row>
    <row r="28" spans="1:6" x14ac:dyDescent="0.2">
      <c r="A28" s="33" t="s">
        <v>139</v>
      </c>
      <c r="B28" s="33" t="s">
        <v>141</v>
      </c>
      <c r="C28" s="51">
        <v>276</v>
      </c>
      <c r="D28" s="51">
        <v>272</v>
      </c>
      <c r="E28" s="51">
        <v>288</v>
      </c>
      <c r="F28" s="33"/>
    </row>
    <row r="29" spans="1:6" x14ac:dyDescent="0.2">
      <c r="A29" s="33" t="s">
        <v>139</v>
      </c>
      <c r="B29" s="33" t="s">
        <v>142</v>
      </c>
      <c r="C29" s="51">
        <v>295</v>
      </c>
      <c r="D29" s="51">
        <v>307</v>
      </c>
      <c r="E29" s="51">
        <v>221</v>
      </c>
      <c r="F29" s="33"/>
    </row>
    <row r="30" spans="1:6" x14ac:dyDescent="0.2">
      <c r="A30" s="33" t="s">
        <v>143</v>
      </c>
      <c r="B30" s="33" t="s">
        <v>85</v>
      </c>
      <c r="C30" s="51">
        <v>288</v>
      </c>
      <c r="D30" s="51">
        <v>287</v>
      </c>
      <c r="E30" s="51">
        <v>294</v>
      </c>
      <c r="F30" s="33"/>
    </row>
    <row r="31" spans="1:6" x14ac:dyDescent="0.2">
      <c r="A31" s="33" t="s">
        <v>143</v>
      </c>
      <c r="B31" s="33" t="s">
        <v>86</v>
      </c>
      <c r="C31" s="51">
        <v>330</v>
      </c>
      <c r="D31" s="51">
        <v>330</v>
      </c>
      <c r="E31" s="51" t="s">
        <v>497</v>
      </c>
      <c r="F31" s="33"/>
    </row>
    <row r="32" spans="1:6" x14ac:dyDescent="0.2">
      <c r="A32" s="33" t="s">
        <v>143</v>
      </c>
      <c r="B32" s="33" t="s">
        <v>257</v>
      </c>
      <c r="C32" s="51">
        <v>233</v>
      </c>
      <c r="D32" s="51">
        <v>218</v>
      </c>
      <c r="E32" s="51">
        <v>299</v>
      </c>
      <c r="F32" s="33"/>
    </row>
    <row r="33" spans="1:6" x14ac:dyDescent="0.2">
      <c r="A33" s="33" t="s">
        <v>143</v>
      </c>
      <c r="B33" s="33" t="s">
        <v>87</v>
      </c>
      <c r="C33" s="51">
        <v>294</v>
      </c>
      <c r="D33" s="51">
        <v>303</v>
      </c>
      <c r="E33" s="51">
        <v>241</v>
      </c>
      <c r="F33" s="33"/>
    </row>
    <row r="34" spans="1:6" x14ac:dyDescent="0.2">
      <c r="A34" s="33" t="s">
        <v>143</v>
      </c>
      <c r="B34" s="33" t="s">
        <v>83</v>
      </c>
      <c r="C34" s="51">
        <v>276</v>
      </c>
      <c r="D34" s="51">
        <v>276</v>
      </c>
      <c r="E34" s="51">
        <v>276</v>
      </c>
      <c r="F34" s="33"/>
    </row>
    <row r="35" spans="1:6" x14ac:dyDescent="0.2">
      <c r="A35" s="33" t="s">
        <v>143</v>
      </c>
      <c r="B35" s="33" t="s">
        <v>88</v>
      </c>
      <c r="C35" s="51">
        <v>300</v>
      </c>
      <c r="D35" s="51">
        <v>300</v>
      </c>
      <c r="E35" s="51" t="s">
        <v>497</v>
      </c>
      <c r="F35" s="33"/>
    </row>
    <row r="36" spans="1:6" x14ac:dyDescent="0.2">
      <c r="A36" s="33" t="s">
        <v>143</v>
      </c>
      <c r="B36" s="33" t="s">
        <v>89</v>
      </c>
      <c r="C36" s="51">
        <v>306</v>
      </c>
      <c r="D36" s="51">
        <v>309</v>
      </c>
      <c r="E36" s="51">
        <v>294</v>
      </c>
      <c r="F36" s="33"/>
    </row>
    <row r="37" spans="1:6" x14ac:dyDescent="0.2">
      <c r="A37" s="33" t="s">
        <v>143</v>
      </c>
      <c r="B37" s="33" t="s">
        <v>90</v>
      </c>
      <c r="C37" s="51">
        <v>281</v>
      </c>
      <c r="D37" s="51">
        <v>311</v>
      </c>
      <c r="E37" s="51" t="s">
        <v>497</v>
      </c>
      <c r="F37" s="33"/>
    </row>
    <row r="38" spans="1:6" x14ac:dyDescent="0.2">
      <c r="A38" s="33" t="s">
        <v>143</v>
      </c>
      <c r="B38" s="33" t="s">
        <v>91</v>
      </c>
      <c r="C38" s="51">
        <v>316</v>
      </c>
      <c r="D38" s="51">
        <v>308</v>
      </c>
      <c r="E38" s="51" t="s">
        <v>497</v>
      </c>
      <c r="F38" s="33"/>
    </row>
    <row r="39" spans="1:6" x14ac:dyDescent="0.2">
      <c r="A39" s="33" t="s">
        <v>143</v>
      </c>
      <c r="B39" s="33" t="s">
        <v>92</v>
      </c>
      <c r="C39" s="52">
        <v>283</v>
      </c>
      <c r="D39" s="51" t="s">
        <v>497</v>
      </c>
      <c r="E39" s="51" t="s">
        <v>497</v>
      </c>
      <c r="F39" s="33"/>
    </row>
    <row r="40" spans="1:6" x14ac:dyDescent="0.2">
      <c r="A40" s="33" t="s">
        <v>143</v>
      </c>
      <c r="B40" s="33" t="s">
        <v>522</v>
      </c>
      <c r="C40" s="51">
        <v>324</v>
      </c>
      <c r="D40" s="51">
        <v>330</v>
      </c>
      <c r="E40" s="51">
        <v>308</v>
      </c>
      <c r="F40" s="33"/>
    </row>
    <row r="41" spans="1:6" x14ac:dyDescent="0.2">
      <c r="A41" s="33" t="s">
        <v>143</v>
      </c>
      <c r="B41" s="33" t="s">
        <v>144</v>
      </c>
      <c r="C41" s="51">
        <v>293</v>
      </c>
      <c r="D41" s="51">
        <v>302</v>
      </c>
      <c r="E41" s="51">
        <v>278</v>
      </c>
      <c r="F41" s="33"/>
    </row>
    <row r="42" spans="1:6" x14ac:dyDescent="0.2">
      <c r="A42" s="33" t="s">
        <v>143</v>
      </c>
      <c r="B42" s="33" t="s">
        <v>93</v>
      </c>
      <c r="C42" s="52">
        <v>338</v>
      </c>
      <c r="D42" s="51" t="s">
        <v>497</v>
      </c>
      <c r="E42" s="51" t="s">
        <v>497</v>
      </c>
      <c r="F42" s="33"/>
    </row>
    <row r="43" spans="1:6" x14ac:dyDescent="0.2">
      <c r="A43" s="33" t="s">
        <v>143</v>
      </c>
      <c r="B43" s="33" t="s">
        <v>94</v>
      </c>
      <c r="C43" s="51">
        <v>244</v>
      </c>
      <c r="D43" s="51">
        <v>232</v>
      </c>
      <c r="E43" s="51">
        <v>294</v>
      </c>
      <c r="F43" s="33"/>
    </row>
    <row r="44" spans="1:6" x14ac:dyDescent="0.2">
      <c r="A44" s="33" t="s">
        <v>143</v>
      </c>
      <c r="B44" s="33" t="s">
        <v>95</v>
      </c>
      <c r="C44" s="51">
        <v>284</v>
      </c>
      <c r="D44" s="51">
        <v>283</v>
      </c>
      <c r="E44" s="51">
        <v>287</v>
      </c>
      <c r="F44" s="33"/>
    </row>
    <row r="46" spans="1:6" x14ac:dyDescent="0.2">
      <c r="A46" s="24" t="s">
        <v>495</v>
      </c>
    </row>
    <row r="47" spans="1:6" x14ac:dyDescent="0.2">
      <c r="A47" s="24" t="s">
        <v>479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8.140625" style="23" customWidth="1"/>
    <col min="2" max="2" width="41.28515625" style="23" bestFit="1" customWidth="1"/>
    <col min="3" max="3" width="18.5703125" style="23" customWidth="1"/>
    <col min="4" max="4" width="16.140625" style="23" customWidth="1"/>
    <col min="5" max="5" width="10.5703125" style="23" bestFit="1" customWidth="1"/>
    <col min="6" max="6" width="26.140625" style="23" customWidth="1"/>
    <col min="7" max="7" width="11" style="23" bestFit="1" customWidth="1"/>
    <col min="8" max="8" width="10" style="23" bestFit="1" customWidth="1"/>
    <col min="9" max="16384" width="11.42578125" style="23"/>
  </cols>
  <sheetData>
    <row r="1" spans="1:8" x14ac:dyDescent="0.2">
      <c r="A1" s="62" t="s">
        <v>605</v>
      </c>
      <c r="B1" s="62"/>
      <c r="C1" s="62"/>
      <c r="D1" s="62"/>
      <c r="E1" s="62"/>
      <c r="F1" s="62"/>
      <c r="G1" s="62"/>
      <c r="H1" s="62"/>
    </row>
    <row r="2" spans="1:8" x14ac:dyDescent="0.2">
      <c r="A2" s="62" t="s">
        <v>606</v>
      </c>
      <c r="B2" s="62"/>
      <c r="C2" s="62"/>
      <c r="D2" s="62"/>
      <c r="E2" s="62"/>
      <c r="F2" s="62"/>
      <c r="G2" s="62"/>
      <c r="H2" s="62"/>
    </row>
    <row r="3" spans="1:8" x14ac:dyDescent="0.2">
      <c r="A3" s="36"/>
      <c r="B3" s="36"/>
      <c r="C3" s="36"/>
      <c r="D3" s="36"/>
      <c r="E3" s="36"/>
      <c r="F3" s="36"/>
      <c r="G3" s="36"/>
      <c r="H3" s="36"/>
    </row>
    <row r="4" spans="1:8" x14ac:dyDescent="0.2">
      <c r="A4" s="34" t="s">
        <v>488</v>
      </c>
      <c r="B4" s="41" t="s">
        <v>145</v>
      </c>
      <c r="C4" s="36"/>
      <c r="D4" s="36"/>
      <c r="E4" s="36"/>
      <c r="F4" s="36"/>
      <c r="G4" s="36"/>
      <c r="H4" s="36"/>
    </row>
    <row r="5" spans="1:8" ht="25.5" x14ac:dyDescent="0.2">
      <c r="A5" s="30" t="s">
        <v>116</v>
      </c>
      <c r="B5" s="30" t="s">
        <v>117</v>
      </c>
      <c r="C5" s="30" t="s">
        <v>199</v>
      </c>
      <c r="D5" s="30" t="s">
        <v>188</v>
      </c>
      <c r="E5" s="30" t="s">
        <v>189</v>
      </c>
      <c r="F5" s="30" t="s">
        <v>190</v>
      </c>
      <c r="G5" s="30" t="s">
        <v>191</v>
      </c>
      <c r="H5" s="30" t="s">
        <v>192</v>
      </c>
    </row>
    <row r="6" spans="1:8" x14ac:dyDescent="0.2">
      <c r="A6" s="33" t="s">
        <v>121</v>
      </c>
      <c r="B6" s="33" t="s">
        <v>81</v>
      </c>
      <c r="C6" s="51">
        <v>283</v>
      </c>
      <c r="D6" s="51">
        <v>289</v>
      </c>
      <c r="E6" s="51">
        <v>171</v>
      </c>
      <c r="F6" s="51">
        <v>285</v>
      </c>
      <c r="G6" s="51">
        <v>247</v>
      </c>
      <c r="H6" s="51">
        <v>160</v>
      </c>
    </row>
    <row r="7" spans="1:8" x14ac:dyDescent="0.2">
      <c r="A7" s="33" t="s">
        <v>122</v>
      </c>
      <c r="B7" s="33" t="s">
        <v>123</v>
      </c>
      <c r="C7" s="51">
        <v>279</v>
      </c>
      <c r="D7" s="51">
        <v>287</v>
      </c>
      <c r="E7" s="51">
        <v>181</v>
      </c>
      <c r="F7" s="51">
        <v>285</v>
      </c>
      <c r="G7" s="51">
        <v>228</v>
      </c>
      <c r="H7" s="51">
        <v>152</v>
      </c>
    </row>
    <row r="8" spans="1:8" x14ac:dyDescent="0.2">
      <c r="A8" s="33" t="s">
        <v>124</v>
      </c>
      <c r="B8" s="33" t="s">
        <v>125</v>
      </c>
      <c r="C8" s="51">
        <v>289</v>
      </c>
      <c r="D8" s="51">
        <v>294</v>
      </c>
      <c r="E8" s="51">
        <v>178</v>
      </c>
      <c r="F8" s="51">
        <v>293</v>
      </c>
      <c r="G8" s="51">
        <v>266</v>
      </c>
      <c r="H8" s="51">
        <v>168</v>
      </c>
    </row>
    <row r="9" spans="1:8" x14ac:dyDescent="0.2">
      <c r="A9" s="33" t="s">
        <v>124</v>
      </c>
      <c r="B9" s="33" t="s">
        <v>126</v>
      </c>
      <c r="C9" s="51">
        <v>268</v>
      </c>
      <c r="D9" s="51">
        <v>269</v>
      </c>
      <c r="E9" s="51">
        <v>178</v>
      </c>
      <c r="F9" s="51">
        <v>297</v>
      </c>
      <c r="G9" s="51">
        <v>270</v>
      </c>
      <c r="H9" s="51">
        <v>177</v>
      </c>
    </row>
    <row r="10" spans="1:8" x14ac:dyDescent="0.2">
      <c r="A10" s="33" t="s">
        <v>124</v>
      </c>
      <c r="B10" s="33" t="s">
        <v>127</v>
      </c>
      <c r="C10" s="51">
        <v>273</v>
      </c>
      <c r="D10" s="51">
        <v>278</v>
      </c>
      <c r="E10" s="51">
        <v>148</v>
      </c>
      <c r="F10" s="51">
        <v>293</v>
      </c>
      <c r="G10" s="51" t="s">
        <v>497</v>
      </c>
      <c r="H10" s="51">
        <v>164</v>
      </c>
    </row>
    <row r="11" spans="1:8" x14ac:dyDescent="0.2">
      <c r="A11" s="33" t="s">
        <v>124</v>
      </c>
      <c r="B11" s="33" t="s">
        <v>128</v>
      </c>
      <c r="C11" s="51">
        <v>276</v>
      </c>
      <c r="D11" s="51">
        <v>281</v>
      </c>
      <c r="E11" s="51">
        <v>182</v>
      </c>
      <c r="F11" s="51">
        <v>287</v>
      </c>
      <c r="G11" s="51">
        <v>251</v>
      </c>
      <c r="H11" s="51">
        <v>159</v>
      </c>
    </row>
    <row r="12" spans="1:8" x14ac:dyDescent="0.2">
      <c r="A12" s="33" t="s">
        <v>124</v>
      </c>
      <c r="B12" s="33" t="s">
        <v>129</v>
      </c>
      <c r="C12" s="51">
        <v>254</v>
      </c>
      <c r="D12" s="51">
        <v>265</v>
      </c>
      <c r="E12" s="51">
        <v>162</v>
      </c>
      <c r="F12" s="51">
        <v>271</v>
      </c>
      <c r="G12" s="51">
        <v>173</v>
      </c>
      <c r="H12" s="51">
        <v>144</v>
      </c>
    </row>
    <row r="13" spans="1:8" x14ac:dyDescent="0.2">
      <c r="A13" s="33" t="s">
        <v>124</v>
      </c>
      <c r="B13" s="33" t="s">
        <v>130</v>
      </c>
      <c r="C13" s="51">
        <v>279</v>
      </c>
      <c r="D13" s="51">
        <v>280</v>
      </c>
      <c r="E13" s="51">
        <v>186</v>
      </c>
      <c r="F13" s="51">
        <v>296</v>
      </c>
      <c r="G13" s="51" t="s">
        <v>497</v>
      </c>
      <c r="H13" s="51" t="s">
        <v>497</v>
      </c>
    </row>
    <row r="14" spans="1:8" x14ac:dyDescent="0.2">
      <c r="A14" s="33" t="s">
        <v>124</v>
      </c>
      <c r="B14" s="33" t="s">
        <v>158</v>
      </c>
      <c r="C14" s="51">
        <v>275</v>
      </c>
      <c r="D14" s="51">
        <v>277</v>
      </c>
      <c r="E14" s="51">
        <v>190</v>
      </c>
      <c r="F14" s="51">
        <v>303</v>
      </c>
      <c r="G14" s="51">
        <v>197</v>
      </c>
      <c r="H14" s="51">
        <v>185</v>
      </c>
    </row>
    <row r="15" spans="1:8" x14ac:dyDescent="0.2">
      <c r="A15" s="33" t="s">
        <v>124</v>
      </c>
      <c r="B15" s="33" t="s">
        <v>496</v>
      </c>
      <c r="C15" s="51">
        <v>268</v>
      </c>
      <c r="D15" s="51">
        <v>277</v>
      </c>
      <c r="E15" s="51">
        <v>163</v>
      </c>
      <c r="F15" s="51">
        <v>264</v>
      </c>
      <c r="G15" s="51">
        <v>195</v>
      </c>
      <c r="H15" s="51">
        <v>155</v>
      </c>
    </row>
    <row r="16" spans="1:8" x14ac:dyDescent="0.2">
      <c r="A16" s="33" t="s">
        <v>124</v>
      </c>
      <c r="B16" s="33" t="s">
        <v>131</v>
      </c>
      <c r="C16" s="51">
        <v>293</v>
      </c>
      <c r="D16" s="51">
        <v>294</v>
      </c>
      <c r="E16" s="51">
        <v>183</v>
      </c>
      <c r="F16" s="51">
        <v>326</v>
      </c>
      <c r="G16" s="51">
        <v>261</v>
      </c>
      <c r="H16" s="51">
        <v>158</v>
      </c>
    </row>
    <row r="17" spans="1:8" x14ac:dyDescent="0.2">
      <c r="A17" s="33" t="s">
        <v>124</v>
      </c>
      <c r="B17" s="33" t="s">
        <v>132</v>
      </c>
      <c r="C17" s="51">
        <v>289</v>
      </c>
      <c r="D17" s="51">
        <v>292</v>
      </c>
      <c r="E17" s="51">
        <v>152</v>
      </c>
      <c r="F17" s="51">
        <v>340</v>
      </c>
      <c r="G17" s="51">
        <v>311</v>
      </c>
      <c r="H17" s="51">
        <v>171</v>
      </c>
    </row>
    <row r="18" spans="1:8" x14ac:dyDescent="0.2">
      <c r="A18" s="33" t="s">
        <v>124</v>
      </c>
      <c r="B18" s="33" t="s">
        <v>133</v>
      </c>
      <c r="C18" s="51">
        <v>273</v>
      </c>
      <c r="D18" s="51">
        <v>277</v>
      </c>
      <c r="E18" s="51">
        <v>179</v>
      </c>
      <c r="F18" s="51">
        <v>292</v>
      </c>
      <c r="G18" s="51">
        <v>247</v>
      </c>
      <c r="H18" s="51">
        <v>150</v>
      </c>
    </row>
    <row r="19" spans="1:8" x14ac:dyDescent="0.2">
      <c r="A19" s="33" t="s">
        <v>124</v>
      </c>
      <c r="B19" s="33" t="s">
        <v>134</v>
      </c>
      <c r="C19" s="51">
        <v>303</v>
      </c>
      <c r="D19" s="51">
        <v>316</v>
      </c>
      <c r="E19" s="51">
        <v>163</v>
      </c>
      <c r="F19" s="51">
        <v>222</v>
      </c>
      <c r="G19" s="51">
        <v>321</v>
      </c>
      <c r="H19" s="51" t="s">
        <v>497</v>
      </c>
    </row>
    <row r="20" spans="1:8" x14ac:dyDescent="0.2">
      <c r="A20" s="33" t="s">
        <v>124</v>
      </c>
      <c r="B20" s="33" t="s">
        <v>135</v>
      </c>
      <c r="C20" s="51">
        <v>264</v>
      </c>
      <c r="D20" s="51">
        <v>268</v>
      </c>
      <c r="E20" s="51">
        <v>164</v>
      </c>
      <c r="F20" s="51">
        <v>296</v>
      </c>
      <c r="G20" s="51">
        <v>268</v>
      </c>
      <c r="H20" s="51">
        <v>136</v>
      </c>
    </row>
    <row r="21" spans="1:8" x14ac:dyDescent="0.2">
      <c r="A21" s="33" t="s">
        <v>124</v>
      </c>
      <c r="B21" s="33" t="s">
        <v>136</v>
      </c>
      <c r="C21" s="51">
        <v>265</v>
      </c>
      <c r="D21" s="51">
        <v>270</v>
      </c>
      <c r="E21" s="51">
        <v>172</v>
      </c>
      <c r="F21" s="51">
        <v>289</v>
      </c>
      <c r="G21" s="51" t="s">
        <v>497</v>
      </c>
      <c r="H21" s="51">
        <v>149</v>
      </c>
    </row>
    <row r="22" spans="1:8" x14ac:dyDescent="0.2">
      <c r="A22" s="33" t="s">
        <v>124</v>
      </c>
      <c r="B22" s="33" t="s">
        <v>137</v>
      </c>
      <c r="C22" s="51">
        <v>243</v>
      </c>
      <c r="D22" s="51">
        <v>251</v>
      </c>
      <c r="E22" s="51">
        <v>182</v>
      </c>
      <c r="F22" s="51">
        <v>232</v>
      </c>
      <c r="G22" s="51" t="s">
        <v>497</v>
      </c>
      <c r="H22" s="51" t="s">
        <v>497</v>
      </c>
    </row>
    <row r="23" spans="1:8" x14ac:dyDescent="0.2">
      <c r="A23" s="33" t="s">
        <v>124</v>
      </c>
      <c r="B23" s="33" t="s">
        <v>521</v>
      </c>
      <c r="C23" s="51">
        <v>265</v>
      </c>
      <c r="D23" s="51">
        <v>271</v>
      </c>
      <c r="E23" s="51">
        <v>151</v>
      </c>
      <c r="F23" s="51">
        <v>285</v>
      </c>
      <c r="G23" s="51">
        <v>212</v>
      </c>
      <c r="H23" s="51">
        <v>163</v>
      </c>
    </row>
    <row r="24" spans="1:8" x14ac:dyDescent="0.2">
      <c r="A24" s="33" t="s">
        <v>138</v>
      </c>
      <c r="B24" s="33" t="s">
        <v>82</v>
      </c>
      <c r="C24" s="51">
        <v>279</v>
      </c>
      <c r="D24" s="51">
        <v>286</v>
      </c>
      <c r="E24" s="51">
        <v>193</v>
      </c>
      <c r="F24" s="51">
        <v>299</v>
      </c>
      <c r="G24" s="51" t="s">
        <v>497</v>
      </c>
      <c r="H24" s="51" t="s">
        <v>497</v>
      </c>
    </row>
    <row r="25" spans="1:8" x14ac:dyDescent="0.2">
      <c r="A25" s="33" t="s">
        <v>138</v>
      </c>
      <c r="B25" s="33" t="s">
        <v>83</v>
      </c>
      <c r="C25" s="51">
        <v>265</v>
      </c>
      <c r="D25" s="51">
        <v>269</v>
      </c>
      <c r="E25" s="51">
        <v>185</v>
      </c>
      <c r="F25" s="51">
        <v>287</v>
      </c>
      <c r="G25" s="51" t="s">
        <v>497</v>
      </c>
      <c r="H25" s="51" t="s">
        <v>497</v>
      </c>
    </row>
    <row r="26" spans="1:8" x14ac:dyDescent="0.2">
      <c r="A26" s="33" t="s">
        <v>138</v>
      </c>
      <c r="B26" s="33" t="s">
        <v>84</v>
      </c>
      <c r="C26" s="51">
        <v>287</v>
      </c>
      <c r="D26" s="51">
        <v>295</v>
      </c>
      <c r="E26" s="51">
        <v>155</v>
      </c>
      <c r="F26" s="51">
        <v>299</v>
      </c>
      <c r="G26" s="51" t="s">
        <v>497</v>
      </c>
      <c r="H26" s="51" t="s">
        <v>497</v>
      </c>
    </row>
    <row r="27" spans="1:8" x14ac:dyDescent="0.2">
      <c r="A27" s="33" t="s">
        <v>139</v>
      </c>
      <c r="B27" s="33" t="s">
        <v>140</v>
      </c>
      <c r="C27" s="51">
        <v>316</v>
      </c>
      <c r="D27" s="51">
        <v>317</v>
      </c>
      <c r="E27" s="51" t="s">
        <v>497</v>
      </c>
      <c r="F27" s="51" t="s">
        <v>497</v>
      </c>
      <c r="G27" s="51" t="s">
        <v>497</v>
      </c>
      <c r="H27" s="51" t="s">
        <v>497</v>
      </c>
    </row>
    <row r="28" spans="1:8" x14ac:dyDescent="0.2">
      <c r="A28" s="33" t="s">
        <v>139</v>
      </c>
      <c r="B28" s="33" t="s">
        <v>141</v>
      </c>
      <c r="C28" s="51">
        <v>257</v>
      </c>
      <c r="D28" s="51">
        <v>276</v>
      </c>
      <c r="E28" s="51">
        <v>177</v>
      </c>
      <c r="F28" s="51">
        <v>217</v>
      </c>
      <c r="G28" s="51" t="s">
        <v>497</v>
      </c>
      <c r="H28" s="51">
        <v>155</v>
      </c>
    </row>
    <row r="29" spans="1:8" x14ac:dyDescent="0.2">
      <c r="A29" s="33" t="s">
        <v>139</v>
      </c>
      <c r="B29" s="33" t="s">
        <v>142</v>
      </c>
      <c r="C29" s="51">
        <v>294</v>
      </c>
      <c r="D29" s="51">
        <v>295</v>
      </c>
      <c r="E29" s="51">
        <v>200</v>
      </c>
      <c r="F29" s="51">
        <v>330</v>
      </c>
      <c r="G29" s="51">
        <v>217</v>
      </c>
      <c r="H29" s="51">
        <v>146</v>
      </c>
    </row>
    <row r="30" spans="1:8" x14ac:dyDescent="0.2">
      <c r="A30" s="33" t="s">
        <v>143</v>
      </c>
      <c r="B30" s="33" t="s">
        <v>85</v>
      </c>
      <c r="C30" s="51">
        <v>282</v>
      </c>
      <c r="D30" s="51">
        <v>288</v>
      </c>
      <c r="E30" s="51">
        <v>192</v>
      </c>
      <c r="F30" s="51">
        <v>307</v>
      </c>
      <c r="G30" s="51" t="s">
        <v>497</v>
      </c>
      <c r="H30" s="51" t="s">
        <v>497</v>
      </c>
    </row>
    <row r="31" spans="1:8" x14ac:dyDescent="0.2">
      <c r="A31" s="33" t="s">
        <v>143</v>
      </c>
      <c r="B31" s="33" t="s">
        <v>86</v>
      </c>
      <c r="C31" s="51">
        <v>328</v>
      </c>
      <c r="D31" s="51">
        <v>330</v>
      </c>
      <c r="E31" s="51" t="s">
        <v>497</v>
      </c>
      <c r="F31" s="51" t="s">
        <v>497</v>
      </c>
      <c r="G31" s="51" t="s">
        <v>497</v>
      </c>
      <c r="H31" s="51" t="s">
        <v>497</v>
      </c>
    </row>
    <row r="32" spans="1:8" x14ac:dyDescent="0.2">
      <c r="A32" s="33" t="s">
        <v>143</v>
      </c>
      <c r="B32" s="33" t="s">
        <v>257</v>
      </c>
      <c r="C32" s="51">
        <v>186</v>
      </c>
      <c r="D32" s="51">
        <v>233</v>
      </c>
      <c r="E32" s="51" t="s">
        <v>497</v>
      </c>
      <c r="F32" s="51">
        <v>120</v>
      </c>
      <c r="G32" s="51" t="s">
        <v>497</v>
      </c>
      <c r="H32" s="51" t="s">
        <v>497</v>
      </c>
    </row>
    <row r="33" spans="1:8" x14ac:dyDescent="0.2">
      <c r="A33" s="33" t="s">
        <v>143</v>
      </c>
      <c r="B33" s="33" t="s">
        <v>87</v>
      </c>
      <c r="C33" s="51">
        <v>290</v>
      </c>
      <c r="D33" s="51">
        <v>294</v>
      </c>
      <c r="E33" s="51">
        <v>178</v>
      </c>
      <c r="F33" s="51">
        <v>321</v>
      </c>
      <c r="G33" s="51">
        <v>230</v>
      </c>
      <c r="H33" s="51" t="s">
        <v>497</v>
      </c>
    </row>
    <row r="34" spans="1:8" x14ac:dyDescent="0.2">
      <c r="A34" s="33" t="s">
        <v>143</v>
      </c>
      <c r="B34" s="33" t="s">
        <v>83</v>
      </c>
      <c r="C34" s="51">
        <v>270</v>
      </c>
      <c r="D34" s="51">
        <v>276</v>
      </c>
      <c r="E34" s="51">
        <v>179</v>
      </c>
      <c r="F34" s="51">
        <v>303</v>
      </c>
      <c r="G34" s="51">
        <v>194</v>
      </c>
      <c r="H34" s="51" t="s">
        <v>497</v>
      </c>
    </row>
    <row r="35" spans="1:8" x14ac:dyDescent="0.2">
      <c r="A35" s="33" t="s">
        <v>143</v>
      </c>
      <c r="B35" s="33" t="s">
        <v>88</v>
      </c>
      <c r="C35" s="51">
        <v>300</v>
      </c>
      <c r="D35" s="51">
        <v>300</v>
      </c>
      <c r="E35" s="51" t="s">
        <v>497</v>
      </c>
      <c r="F35" s="51">
        <v>341</v>
      </c>
      <c r="G35" s="51" t="s">
        <v>497</v>
      </c>
      <c r="H35" s="51" t="s">
        <v>497</v>
      </c>
    </row>
    <row r="36" spans="1:8" x14ac:dyDescent="0.2">
      <c r="A36" s="33" t="s">
        <v>143</v>
      </c>
      <c r="B36" s="33" t="s">
        <v>89</v>
      </c>
      <c r="C36" s="51">
        <v>290</v>
      </c>
      <c r="D36" s="51">
        <v>306</v>
      </c>
      <c r="E36" s="51" t="s">
        <v>497</v>
      </c>
      <c r="F36" s="51" t="s">
        <v>497</v>
      </c>
      <c r="G36" s="51" t="s">
        <v>497</v>
      </c>
      <c r="H36" s="51" t="s">
        <v>497</v>
      </c>
    </row>
    <row r="37" spans="1:8" x14ac:dyDescent="0.2">
      <c r="A37" s="33" t="s">
        <v>143</v>
      </c>
      <c r="B37" s="33" t="s">
        <v>90</v>
      </c>
      <c r="C37" s="51">
        <v>276</v>
      </c>
      <c r="D37" s="51">
        <v>281</v>
      </c>
      <c r="E37" s="51" t="s">
        <v>497</v>
      </c>
      <c r="F37" s="51" t="s">
        <v>497</v>
      </c>
      <c r="G37" s="51" t="s">
        <v>497</v>
      </c>
      <c r="H37" s="51" t="s">
        <v>497</v>
      </c>
    </row>
    <row r="38" spans="1:8" x14ac:dyDescent="0.2">
      <c r="A38" s="33" t="s">
        <v>143</v>
      </c>
      <c r="B38" s="33" t="s">
        <v>91</v>
      </c>
      <c r="C38" s="51">
        <v>304</v>
      </c>
      <c r="D38" s="51">
        <v>316</v>
      </c>
      <c r="E38" s="51" t="s">
        <v>497</v>
      </c>
      <c r="F38" s="51" t="s">
        <v>497</v>
      </c>
      <c r="G38" s="51" t="s">
        <v>497</v>
      </c>
      <c r="H38" s="51" t="s">
        <v>497</v>
      </c>
    </row>
    <row r="39" spans="1:8" x14ac:dyDescent="0.2">
      <c r="A39" s="33" t="s">
        <v>143</v>
      </c>
      <c r="B39" s="33" t="s">
        <v>92</v>
      </c>
      <c r="C39" s="52">
        <v>283</v>
      </c>
      <c r="D39" s="51" t="s">
        <v>497</v>
      </c>
      <c r="E39" s="51" t="s">
        <v>497</v>
      </c>
      <c r="F39" s="51" t="s">
        <v>497</v>
      </c>
      <c r="G39" s="51" t="s">
        <v>497</v>
      </c>
      <c r="H39" s="51" t="s">
        <v>497</v>
      </c>
    </row>
    <row r="40" spans="1:8" x14ac:dyDescent="0.2">
      <c r="A40" s="33" t="s">
        <v>143</v>
      </c>
      <c r="B40" s="33" t="s">
        <v>522</v>
      </c>
      <c r="C40" s="51">
        <v>321</v>
      </c>
      <c r="D40" s="51">
        <v>324</v>
      </c>
      <c r="E40" s="51" t="s">
        <v>497</v>
      </c>
      <c r="F40" s="51" t="s">
        <v>497</v>
      </c>
      <c r="G40" s="51" t="s">
        <v>497</v>
      </c>
      <c r="H40" s="51" t="s">
        <v>497</v>
      </c>
    </row>
    <row r="41" spans="1:8" x14ac:dyDescent="0.2">
      <c r="A41" s="33" t="s">
        <v>143</v>
      </c>
      <c r="B41" s="33" t="s">
        <v>144</v>
      </c>
      <c r="C41" s="51">
        <v>272</v>
      </c>
      <c r="D41" s="51">
        <v>293</v>
      </c>
      <c r="E41" s="51" t="s">
        <v>497</v>
      </c>
      <c r="F41" s="51" t="s">
        <v>497</v>
      </c>
      <c r="G41" s="51" t="s">
        <v>497</v>
      </c>
      <c r="H41" s="51" t="s">
        <v>497</v>
      </c>
    </row>
    <row r="42" spans="1:8" x14ac:dyDescent="0.2">
      <c r="A42" s="33" t="s">
        <v>143</v>
      </c>
      <c r="B42" s="33" t="s">
        <v>93</v>
      </c>
      <c r="C42" s="52">
        <v>315</v>
      </c>
      <c r="D42" s="51" t="s">
        <v>497</v>
      </c>
      <c r="E42" s="51" t="s">
        <v>497</v>
      </c>
      <c r="F42" s="51" t="s">
        <v>497</v>
      </c>
      <c r="G42" s="51" t="s">
        <v>497</v>
      </c>
      <c r="H42" s="51" t="s">
        <v>497</v>
      </c>
    </row>
    <row r="43" spans="1:8" x14ac:dyDescent="0.2">
      <c r="A43" s="33" t="s">
        <v>143</v>
      </c>
      <c r="B43" s="33" t="s">
        <v>94</v>
      </c>
      <c r="C43" s="51">
        <v>238</v>
      </c>
      <c r="D43" s="51">
        <v>244</v>
      </c>
      <c r="E43" s="51" t="s">
        <v>497</v>
      </c>
      <c r="F43" s="51" t="s">
        <v>497</v>
      </c>
      <c r="G43" s="51" t="s">
        <v>497</v>
      </c>
      <c r="H43" s="51" t="s">
        <v>497</v>
      </c>
    </row>
    <row r="44" spans="1:8" x14ac:dyDescent="0.2">
      <c r="A44" s="33" t="s">
        <v>143</v>
      </c>
      <c r="B44" s="33" t="s">
        <v>95</v>
      </c>
      <c r="C44" s="51">
        <v>280</v>
      </c>
      <c r="D44" s="51">
        <v>284</v>
      </c>
      <c r="E44" s="51">
        <v>211</v>
      </c>
      <c r="F44" s="51">
        <v>330</v>
      </c>
      <c r="G44" s="51" t="s">
        <v>497</v>
      </c>
      <c r="H44" s="51" t="s">
        <v>497</v>
      </c>
    </row>
    <row r="45" spans="1:8" x14ac:dyDescent="0.2">
      <c r="A45" s="25"/>
      <c r="B45" s="25"/>
      <c r="C45" s="25"/>
      <c r="D45" s="25"/>
      <c r="E45" s="25"/>
      <c r="F45" s="25"/>
      <c r="G45" s="25"/>
      <c r="H45" s="25"/>
    </row>
    <row r="46" spans="1:8" x14ac:dyDescent="0.2">
      <c r="A46" s="24" t="s">
        <v>495</v>
      </c>
    </row>
    <row r="47" spans="1:8" x14ac:dyDescent="0.2">
      <c r="A47" s="24" t="s">
        <v>479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tabSelected="1" workbookViewId="0">
      <selection activeCell="D1" sqref="D1"/>
    </sheetView>
  </sheetViews>
  <sheetFormatPr baseColWidth="10" defaultRowHeight="12.75" x14ac:dyDescent="0.2"/>
  <sheetData>
    <row r="2" spans="1:2" x14ac:dyDescent="0.2">
      <c r="A2" t="s">
        <v>80</v>
      </c>
    </row>
    <row r="3" spans="1:2" x14ac:dyDescent="0.2">
      <c r="B3" s="2" t="s">
        <v>612</v>
      </c>
    </row>
    <row r="4" spans="1:2" x14ac:dyDescent="0.2">
      <c r="A4" t="s">
        <v>146</v>
      </c>
    </row>
    <row r="5" spans="1:2" x14ac:dyDescent="0.2">
      <c r="B5" s="2" t="s">
        <v>612</v>
      </c>
    </row>
    <row r="6" spans="1:2" x14ac:dyDescent="0.2">
      <c r="A6" t="s">
        <v>149</v>
      </c>
    </row>
    <row r="7" spans="1:2" x14ac:dyDescent="0.2">
      <c r="B7" s="2" t="s">
        <v>612</v>
      </c>
    </row>
    <row r="8" spans="1:2" x14ac:dyDescent="0.2">
      <c r="A8" t="s">
        <v>154</v>
      </c>
    </row>
    <row r="9" spans="1:2" x14ac:dyDescent="0.2">
      <c r="B9" s="2" t="s">
        <v>612</v>
      </c>
    </row>
    <row r="10" spans="1:2" x14ac:dyDescent="0.2">
      <c r="A10" t="s">
        <v>159</v>
      </c>
    </row>
    <row r="11" spans="1:2" x14ac:dyDescent="0.2">
      <c r="B11" s="2" t="s">
        <v>612</v>
      </c>
    </row>
    <row r="12" spans="1:2" x14ac:dyDescent="0.2">
      <c r="A12" t="s">
        <v>161</v>
      </c>
    </row>
    <row r="13" spans="1:2" x14ac:dyDescent="0.2">
      <c r="B13" s="2" t="s">
        <v>612</v>
      </c>
    </row>
    <row r="14" spans="1:2" x14ac:dyDescent="0.2">
      <c r="A14" t="s">
        <v>168</v>
      </c>
    </row>
    <row r="15" spans="1:2" x14ac:dyDescent="0.2">
      <c r="B15" s="2" t="s">
        <v>612</v>
      </c>
    </row>
    <row r="16" spans="1:2" x14ac:dyDescent="0.2">
      <c r="A16" t="s">
        <v>174</v>
      </c>
    </row>
    <row r="17" spans="1:2" x14ac:dyDescent="0.2">
      <c r="B17" s="2" t="s">
        <v>612</v>
      </c>
    </row>
    <row r="18" spans="1:2" x14ac:dyDescent="0.2">
      <c r="A18" t="s">
        <v>179</v>
      </c>
    </row>
    <row r="19" spans="1:2" x14ac:dyDescent="0.2">
      <c r="B19" s="2" t="s">
        <v>612</v>
      </c>
    </row>
    <row r="20" spans="1:2" x14ac:dyDescent="0.2">
      <c r="A20" t="s">
        <v>184</v>
      </c>
    </row>
    <row r="21" spans="1:2" x14ac:dyDescent="0.2">
      <c r="B21" s="2" t="s">
        <v>612</v>
      </c>
    </row>
    <row r="22" spans="1:2" x14ac:dyDescent="0.2">
      <c r="A22" t="s">
        <v>186</v>
      </c>
    </row>
    <row r="23" spans="1:2" x14ac:dyDescent="0.2">
      <c r="B23" s="2" t="s">
        <v>612</v>
      </c>
    </row>
    <row r="24" spans="1:2" x14ac:dyDescent="0.2">
      <c r="A24" t="s">
        <v>187</v>
      </c>
    </row>
    <row r="25" spans="1:2" x14ac:dyDescent="0.2">
      <c r="B25" s="2" t="s">
        <v>612</v>
      </c>
    </row>
    <row r="26" spans="1:2" x14ac:dyDescent="0.2">
      <c r="A26" t="s">
        <v>198</v>
      </c>
    </row>
    <row r="27" spans="1:2" x14ac:dyDescent="0.2">
      <c r="B27" s="2" t="s">
        <v>612</v>
      </c>
    </row>
    <row r="28" spans="1:2" x14ac:dyDescent="0.2">
      <c r="A28" t="s">
        <v>200</v>
      </c>
    </row>
    <row r="29" spans="1:2" x14ac:dyDescent="0.2">
      <c r="B29" s="2" t="s">
        <v>612</v>
      </c>
    </row>
    <row r="30" spans="1:2" x14ac:dyDescent="0.2">
      <c r="A30" t="s">
        <v>201</v>
      </c>
    </row>
    <row r="31" spans="1:2" x14ac:dyDescent="0.2">
      <c r="B31" s="2" t="s">
        <v>612</v>
      </c>
    </row>
    <row r="32" spans="1:2" x14ac:dyDescent="0.2">
      <c r="A32" t="s">
        <v>207</v>
      </c>
    </row>
    <row r="33" spans="1:2" x14ac:dyDescent="0.2">
      <c r="B33" s="2" t="s">
        <v>612</v>
      </c>
    </row>
    <row r="34" spans="1:2" x14ac:dyDescent="0.2">
      <c r="A34" t="s">
        <v>208</v>
      </c>
    </row>
    <row r="35" spans="1:2" x14ac:dyDescent="0.2">
      <c r="B35" s="2" t="s">
        <v>612</v>
      </c>
    </row>
    <row r="36" spans="1:2" x14ac:dyDescent="0.2">
      <c r="A36" t="s">
        <v>209</v>
      </c>
    </row>
    <row r="37" spans="1:2" x14ac:dyDescent="0.2">
      <c r="B37" s="2" t="s">
        <v>612</v>
      </c>
    </row>
    <row r="38" spans="1:2" x14ac:dyDescent="0.2">
      <c r="A38" t="s">
        <v>213</v>
      </c>
    </row>
    <row r="39" spans="1:2" x14ac:dyDescent="0.2">
      <c r="B39" s="2" t="s">
        <v>612</v>
      </c>
    </row>
    <row r="42" spans="1:2" x14ac:dyDescent="0.2">
      <c r="A42" s="60" t="s">
        <v>215</v>
      </c>
      <c r="B42" s="60"/>
    </row>
    <row r="43" spans="1:2" x14ac:dyDescent="0.2">
      <c r="A43" s="54" t="s">
        <v>492</v>
      </c>
    </row>
    <row r="44" spans="1:2" x14ac:dyDescent="0.2">
      <c r="A44" s="54" t="s">
        <v>493</v>
      </c>
    </row>
    <row r="45" spans="1:2" x14ac:dyDescent="0.2">
      <c r="A45" s="1" t="s">
        <v>494</v>
      </c>
    </row>
  </sheetData>
  <mergeCells count="1">
    <mergeCell ref="A42:B42"/>
  </mergeCells>
  <phoneticPr fontId="5" type="noConversion"/>
  <hyperlinks>
    <hyperlink ref="A45" location="Bilbao!A1" display="Zonas Bilbao"/>
    <hyperlink ref="A44" location="'Donostia-San Sebastián'!A1" display="Zonas Donostia-San Sebastián"/>
    <hyperlink ref="A43" location="'Vitoria-Gasteiz'!A1" display="Zonas Vitoria-Gasteiz"/>
    <hyperlink ref="A42:B42" location="'EF-AF'!A1" display="COMPOSICIÓN DE ÁREAS FUNCIONALES"/>
    <hyperlink ref="B3" location="'1.0T4'!A1" display="4. trimestre"/>
    <hyperlink ref="B5" location="'1.1.1T4'!A1" display="4. trimestre"/>
    <hyperlink ref="B7" location="'1.1.2T4'!A1" display="4. trimestre"/>
    <hyperlink ref="B9" location="'1.1.3T4'!A1" display="4. trimestre"/>
    <hyperlink ref="B11" location="'1.2T4'!A1" display="4. trimestre"/>
    <hyperlink ref="B13" location="'1.3T4'!A1" display="4. trimestre"/>
    <hyperlink ref="B15" location="'1.4T4'!A1" display="4. trimestre"/>
    <hyperlink ref="B17" location="'1.5T4'!A1" display="4. trimestre"/>
    <hyperlink ref="B19" location="'2.1T4'!A1" display="4. trimestre"/>
    <hyperlink ref="B21" location="'3.1.1T4'!A1" display="4. trimestre"/>
    <hyperlink ref="B23" location="'3.1.2T4'!A1" display="4. trimestre"/>
    <hyperlink ref="B25" location="'3.1.3T4'!A1" display="4. trimestre"/>
    <hyperlink ref="B27" location="'3.2.1T4'!A1" display="4. trimestre"/>
    <hyperlink ref="B29" location="'3.2.3T4'!A1" display="4. trimestre"/>
    <hyperlink ref="B31" location="'3.3T4'!A1" display="4. trimestre"/>
    <hyperlink ref="B33" location="'3.4.1T4'!A1" display="4. trimestre"/>
    <hyperlink ref="B35" location="'3.4.2T4'!A1" display="4. trimestre"/>
    <hyperlink ref="B37" location="'3.5.1T4'!A1" display="4. trimestre"/>
    <hyperlink ref="B39" location="'3.5.2T4'!A1" display="4. 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4" sqref="D4"/>
    </sheetView>
  </sheetViews>
  <sheetFormatPr baseColWidth="10" defaultRowHeight="12.75" x14ac:dyDescent="0.2"/>
  <cols>
    <col min="1" max="1" width="28.140625" style="23" customWidth="1"/>
    <col min="2" max="2" width="38.5703125" style="23" bestFit="1" customWidth="1"/>
    <col min="3" max="3" width="16.5703125" style="23" customWidth="1"/>
    <col min="4" max="4" width="17.7109375" style="23" customWidth="1"/>
    <col min="5" max="5" width="31.140625" style="23" customWidth="1"/>
    <col min="6" max="16384" width="11.42578125" style="23"/>
  </cols>
  <sheetData>
    <row r="1" spans="1:5" x14ac:dyDescent="0.2">
      <c r="A1" s="62" t="s">
        <v>607</v>
      </c>
      <c r="B1" s="62"/>
      <c r="C1" s="62"/>
      <c r="D1" s="62"/>
      <c r="E1" s="62"/>
    </row>
    <row r="2" spans="1:5" x14ac:dyDescent="0.2">
      <c r="A2" s="62" t="s">
        <v>608</v>
      </c>
      <c r="B2" s="62"/>
      <c r="C2" s="62"/>
      <c r="D2" s="62"/>
      <c r="E2" s="62"/>
    </row>
    <row r="3" spans="1:5" x14ac:dyDescent="0.2">
      <c r="A3" s="39"/>
      <c r="B3" s="39"/>
      <c r="C3" s="39"/>
      <c r="D3" s="39"/>
      <c r="E3" s="39"/>
    </row>
    <row r="4" spans="1:5" x14ac:dyDescent="0.2">
      <c r="A4" s="33"/>
      <c r="B4" s="33"/>
      <c r="C4" s="33"/>
      <c r="D4" s="34" t="s">
        <v>488</v>
      </c>
      <c r="E4" s="34" t="s">
        <v>145</v>
      </c>
    </row>
    <row r="5" spans="1:5" ht="25.5" x14ac:dyDescent="0.2">
      <c r="A5" s="30" t="s">
        <v>116</v>
      </c>
      <c r="B5" s="30" t="s">
        <v>528</v>
      </c>
      <c r="C5" s="30" t="s">
        <v>210</v>
      </c>
      <c r="D5" s="30" t="s">
        <v>211</v>
      </c>
      <c r="E5" s="30" t="s">
        <v>212</v>
      </c>
    </row>
    <row r="6" spans="1:5" x14ac:dyDescent="0.2">
      <c r="A6" s="33" t="s">
        <v>121</v>
      </c>
      <c r="B6" s="33" t="s">
        <v>81</v>
      </c>
      <c r="C6" s="50">
        <v>582.82000000000005</v>
      </c>
      <c r="D6" s="50">
        <v>1914.7</v>
      </c>
      <c r="E6" s="50">
        <v>30.44</v>
      </c>
    </row>
    <row r="7" spans="1:5" x14ac:dyDescent="0.2">
      <c r="A7" s="33" t="s">
        <v>122</v>
      </c>
      <c r="B7" s="33" t="s">
        <v>123</v>
      </c>
      <c r="C7" s="50">
        <v>636.07000000000005</v>
      </c>
      <c r="D7" s="50">
        <v>2239.44</v>
      </c>
      <c r="E7" s="50">
        <v>28.4</v>
      </c>
    </row>
    <row r="8" spans="1:5" x14ac:dyDescent="0.2">
      <c r="A8" s="33" t="s">
        <v>124</v>
      </c>
      <c r="B8" s="33" t="s">
        <v>125</v>
      </c>
      <c r="C8" s="50">
        <v>478.22</v>
      </c>
      <c r="D8" s="50">
        <v>1676.08</v>
      </c>
      <c r="E8" s="50">
        <v>28.53</v>
      </c>
    </row>
    <row r="9" spans="1:5" x14ac:dyDescent="0.2">
      <c r="A9" s="33" t="s">
        <v>124</v>
      </c>
      <c r="B9" s="33" t="s">
        <v>126</v>
      </c>
      <c r="C9" s="50">
        <v>469.17</v>
      </c>
      <c r="D9" s="50">
        <v>1813.58</v>
      </c>
      <c r="E9" s="50">
        <v>25.87</v>
      </c>
    </row>
    <row r="10" spans="1:5" x14ac:dyDescent="0.2">
      <c r="A10" s="33" t="s">
        <v>124</v>
      </c>
      <c r="B10" s="33" t="s">
        <v>127</v>
      </c>
      <c r="C10" s="50">
        <v>450.04</v>
      </c>
      <c r="D10" s="50">
        <v>1955.3</v>
      </c>
      <c r="E10" s="50">
        <v>23.02</v>
      </c>
    </row>
    <row r="11" spans="1:5" x14ac:dyDescent="0.2">
      <c r="A11" s="33" t="s">
        <v>124</v>
      </c>
      <c r="B11" s="33" t="s">
        <v>128</v>
      </c>
      <c r="C11" s="50">
        <v>801.47</v>
      </c>
      <c r="D11" s="50">
        <v>1851.91</v>
      </c>
      <c r="E11" s="50">
        <v>43.28</v>
      </c>
    </row>
    <row r="12" spans="1:5" x14ac:dyDescent="0.2">
      <c r="A12" s="33" t="s">
        <v>124</v>
      </c>
      <c r="B12" s="33" t="s">
        <v>129</v>
      </c>
      <c r="C12" s="50">
        <v>501.21</v>
      </c>
      <c r="D12" s="50">
        <v>1611.46</v>
      </c>
      <c r="E12" s="50">
        <v>31.1</v>
      </c>
    </row>
    <row r="13" spans="1:5" x14ac:dyDescent="0.2">
      <c r="A13" s="33" t="s">
        <v>124</v>
      </c>
      <c r="B13" s="33" t="s">
        <v>130</v>
      </c>
      <c r="C13" s="50">
        <v>477.47</v>
      </c>
      <c r="D13" s="50">
        <v>1828.4</v>
      </c>
      <c r="E13" s="50">
        <v>26.11</v>
      </c>
    </row>
    <row r="14" spans="1:5" x14ac:dyDescent="0.2">
      <c r="A14" s="33" t="s">
        <v>124</v>
      </c>
      <c r="B14" s="33" t="s">
        <v>158</v>
      </c>
      <c r="C14" s="50">
        <v>416.35</v>
      </c>
      <c r="D14" s="50">
        <v>1714.16</v>
      </c>
      <c r="E14" s="50">
        <v>24.29</v>
      </c>
    </row>
    <row r="15" spans="1:5" x14ac:dyDescent="0.2">
      <c r="A15" s="33" t="s">
        <v>124</v>
      </c>
      <c r="B15" s="33" t="s">
        <v>496</v>
      </c>
      <c r="C15" s="50">
        <v>411.36</v>
      </c>
      <c r="D15" s="50">
        <v>1685.26</v>
      </c>
      <c r="E15" s="50">
        <v>24.41</v>
      </c>
    </row>
    <row r="16" spans="1:5" x14ac:dyDescent="0.2">
      <c r="A16" s="33" t="s">
        <v>124</v>
      </c>
      <c r="B16" s="33" t="s">
        <v>131</v>
      </c>
      <c r="C16" s="50">
        <v>686.37</v>
      </c>
      <c r="D16" s="50">
        <v>2040.97</v>
      </c>
      <c r="E16" s="50">
        <v>33.630000000000003</v>
      </c>
    </row>
    <row r="17" spans="1:5" x14ac:dyDescent="0.2">
      <c r="A17" s="33" t="s">
        <v>124</v>
      </c>
      <c r="B17" s="33" t="s">
        <v>132</v>
      </c>
      <c r="C17" s="50">
        <v>360.28</v>
      </c>
      <c r="D17" s="50">
        <v>1542.34</v>
      </c>
      <c r="E17" s="50">
        <v>23.36</v>
      </c>
    </row>
    <row r="18" spans="1:5" x14ac:dyDescent="0.2">
      <c r="A18" s="33" t="s">
        <v>124</v>
      </c>
      <c r="B18" s="33" t="s">
        <v>133</v>
      </c>
      <c r="C18" s="50">
        <v>461.17</v>
      </c>
      <c r="D18" s="50">
        <v>1705.48</v>
      </c>
      <c r="E18" s="50">
        <v>27.04</v>
      </c>
    </row>
    <row r="19" spans="1:5" x14ac:dyDescent="0.2">
      <c r="A19" s="33" t="s">
        <v>124</v>
      </c>
      <c r="B19" s="33" t="s">
        <v>134</v>
      </c>
      <c r="C19" s="50">
        <v>814.76</v>
      </c>
      <c r="D19" s="50">
        <v>2300.29</v>
      </c>
      <c r="E19" s="50">
        <v>35.42</v>
      </c>
    </row>
    <row r="20" spans="1:5" x14ac:dyDescent="0.2">
      <c r="A20" s="33" t="s">
        <v>124</v>
      </c>
      <c r="B20" s="33" t="s">
        <v>135</v>
      </c>
      <c r="C20" s="50">
        <v>393.1</v>
      </c>
      <c r="D20" s="50">
        <v>1681.94</v>
      </c>
      <c r="E20" s="50">
        <v>23.37</v>
      </c>
    </row>
    <row r="21" spans="1:5" x14ac:dyDescent="0.2">
      <c r="A21" s="33" t="s">
        <v>124</v>
      </c>
      <c r="B21" s="33" t="s">
        <v>136</v>
      </c>
      <c r="C21" s="50">
        <v>492.44</v>
      </c>
      <c r="D21" s="50">
        <v>2071.04</v>
      </c>
      <c r="E21" s="50">
        <v>23.78</v>
      </c>
    </row>
    <row r="22" spans="1:5" x14ac:dyDescent="0.2">
      <c r="A22" s="33" t="s">
        <v>124</v>
      </c>
      <c r="B22" s="33" t="s">
        <v>137</v>
      </c>
      <c r="C22" s="50">
        <v>425.79</v>
      </c>
      <c r="D22" s="50">
        <v>1736.04</v>
      </c>
      <c r="E22" s="50">
        <v>24.53</v>
      </c>
    </row>
    <row r="23" spans="1:5" x14ac:dyDescent="0.2">
      <c r="A23" s="33" t="s">
        <v>124</v>
      </c>
      <c r="B23" s="33" t="s">
        <v>521</v>
      </c>
      <c r="C23" s="50">
        <v>445.81</v>
      </c>
      <c r="D23" s="50">
        <v>1714.06</v>
      </c>
      <c r="E23" s="50">
        <v>26.01</v>
      </c>
    </row>
    <row r="25" spans="1:5" x14ac:dyDescent="0.2">
      <c r="A25" s="24" t="s">
        <v>495</v>
      </c>
    </row>
    <row r="26" spans="1:5" x14ac:dyDescent="0.2">
      <c r="A26" s="24" t="s">
        <v>479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C4" sqref="C4"/>
    </sheetView>
  </sheetViews>
  <sheetFormatPr baseColWidth="10" defaultRowHeight="12.75" x14ac:dyDescent="0.2"/>
  <cols>
    <col min="1" max="1" width="27.5703125" style="23" customWidth="1"/>
    <col min="2" max="2" width="41.28515625" style="23" bestFit="1" customWidth="1"/>
    <col min="3" max="3" width="14.140625" style="23" bestFit="1" customWidth="1"/>
    <col min="4" max="16384" width="11.42578125" style="23"/>
  </cols>
  <sheetData>
    <row r="1" spans="1:4" x14ac:dyDescent="0.2">
      <c r="A1" s="62" t="s">
        <v>609</v>
      </c>
      <c r="B1" s="62"/>
      <c r="C1" s="62"/>
      <c r="D1" s="33"/>
    </row>
    <row r="2" spans="1:4" x14ac:dyDescent="0.2">
      <c r="A2" s="62" t="s">
        <v>610</v>
      </c>
      <c r="B2" s="62"/>
      <c r="C2" s="62"/>
      <c r="D2" s="33"/>
    </row>
    <row r="3" spans="1:4" x14ac:dyDescent="0.2">
      <c r="A3" s="36"/>
      <c r="B3" s="36"/>
      <c r="C3" s="36"/>
      <c r="D3" s="33"/>
    </row>
    <row r="4" spans="1:4" x14ac:dyDescent="0.2">
      <c r="A4" s="33"/>
      <c r="B4" s="33"/>
      <c r="C4" s="34" t="s">
        <v>488</v>
      </c>
      <c r="D4" s="34" t="s">
        <v>145</v>
      </c>
    </row>
    <row r="5" spans="1:4" ht="25.5" x14ac:dyDescent="0.2">
      <c r="A5" s="30" t="s">
        <v>116</v>
      </c>
      <c r="B5" s="30" t="s">
        <v>117</v>
      </c>
      <c r="C5" s="30" t="s">
        <v>214</v>
      </c>
      <c r="D5" s="33"/>
    </row>
    <row r="6" spans="1:4" x14ac:dyDescent="0.2">
      <c r="A6" s="33" t="s">
        <v>121</v>
      </c>
      <c r="B6" s="33" t="s">
        <v>81</v>
      </c>
      <c r="C6" s="53">
        <v>2.31</v>
      </c>
      <c r="D6" s="33"/>
    </row>
    <row r="7" spans="1:4" x14ac:dyDescent="0.2">
      <c r="A7" s="33" t="s">
        <v>122</v>
      </c>
      <c r="B7" s="33" t="s">
        <v>123</v>
      </c>
      <c r="C7" s="53">
        <v>1.77</v>
      </c>
      <c r="D7" s="33"/>
    </row>
    <row r="8" spans="1:4" x14ac:dyDescent="0.2">
      <c r="A8" s="33" t="s">
        <v>124</v>
      </c>
      <c r="B8" s="33" t="s">
        <v>125</v>
      </c>
      <c r="C8" s="53">
        <v>2.3199999999999998</v>
      </c>
      <c r="D8" s="33"/>
    </row>
    <row r="9" spans="1:4" x14ac:dyDescent="0.2">
      <c r="A9" s="33" t="s">
        <v>124</v>
      </c>
      <c r="B9" s="33" t="s">
        <v>126</v>
      </c>
      <c r="C9" s="53">
        <v>2.2000000000000002</v>
      </c>
      <c r="D9" s="33"/>
    </row>
    <row r="10" spans="1:4" x14ac:dyDescent="0.2">
      <c r="A10" s="33" t="s">
        <v>124</v>
      </c>
      <c r="B10" s="33" t="s">
        <v>127</v>
      </c>
      <c r="C10" s="53">
        <v>2.23</v>
      </c>
      <c r="D10" s="33"/>
    </row>
    <row r="11" spans="1:4" x14ac:dyDescent="0.2">
      <c r="A11" s="33" t="s">
        <v>124</v>
      </c>
      <c r="B11" s="33" t="s">
        <v>128</v>
      </c>
      <c r="C11" s="53">
        <v>2.41</v>
      </c>
      <c r="D11" s="33"/>
    </row>
    <row r="12" spans="1:4" x14ac:dyDescent="0.2">
      <c r="A12" s="33" t="s">
        <v>124</v>
      </c>
      <c r="B12" s="33" t="s">
        <v>129</v>
      </c>
      <c r="C12" s="53">
        <v>2.5299999999999998</v>
      </c>
      <c r="D12" s="33"/>
    </row>
    <row r="13" spans="1:4" x14ac:dyDescent="0.2">
      <c r="A13" s="33" t="s">
        <v>124</v>
      </c>
      <c r="B13" s="33" t="s">
        <v>130</v>
      </c>
      <c r="C13" s="53">
        <v>2.0699999999999998</v>
      </c>
      <c r="D13" s="33"/>
    </row>
    <row r="14" spans="1:4" x14ac:dyDescent="0.2">
      <c r="A14" s="33" t="s">
        <v>124</v>
      </c>
      <c r="B14" s="33" t="s">
        <v>158</v>
      </c>
      <c r="C14" s="53">
        <v>2.17</v>
      </c>
      <c r="D14" s="33"/>
    </row>
    <row r="15" spans="1:4" x14ac:dyDescent="0.2">
      <c r="A15" s="33" t="s">
        <v>124</v>
      </c>
      <c r="B15" s="33" t="s">
        <v>496</v>
      </c>
      <c r="C15" s="53">
        <v>2.33</v>
      </c>
      <c r="D15" s="33"/>
    </row>
    <row r="16" spans="1:4" x14ac:dyDescent="0.2">
      <c r="A16" s="33" t="s">
        <v>124</v>
      </c>
      <c r="B16" s="33" t="s">
        <v>131</v>
      </c>
      <c r="C16" s="53">
        <v>2.56</v>
      </c>
      <c r="D16" s="33"/>
    </row>
    <row r="17" spans="1:4" x14ac:dyDescent="0.2">
      <c r="A17" s="33" t="s">
        <v>124</v>
      </c>
      <c r="B17" s="33" t="s">
        <v>132</v>
      </c>
      <c r="C17" s="53">
        <v>2.29</v>
      </c>
      <c r="D17" s="33"/>
    </row>
    <row r="18" spans="1:4" x14ac:dyDescent="0.2">
      <c r="A18" s="33" t="s">
        <v>124</v>
      </c>
      <c r="B18" s="33" t="s">
        <v>133</v>
      </c>
      <c r="C18" s="53">
        <v>2.4</v>
      </c>
      <c r="D18" s="33"/>
    </row>
    <row r="19" spans="1:4" x14ac:dyDescent="0.2">
      <c r="A19" s="33" t="s">
        <v>124</v>
      </c>
      <c r="B19" s="33" t="s">
        <v>134</v>
      </c>
      <c r="C19" s="53">
        <v>2.15</v>
      </c>
      <c r="D19" s="33"/>
    </row>
    <row r="20" spans="1:4" x14ac:dyDescent="0.2">
      <c r="A20" s="33" t="s">
        <v>124</v>
      </c>
      <c r="B20" s="33" t="s">
        <v>135</v>
      </c>
      <c r="C20" s="53">
        <v>2.5</v>
      </c>
      <c r="D20" s="33"/>
    </row>
    <row r="21" spans="1:4" x14ac:dyDescent="0.2">
      <c r="A21" s="33" t="s">
        <v>124</v>
      </c>
      <c r="B21" s="33" t="s">
        <v>136</v>
      </c>
      <c r="C21" s="53">
        <v>1.98</v>
      </c>
      <c r="D21" s="33"/>
    </row>
    <row r="22" spans="1:4" x14ac:dyDescent="0.2">
      <c r="A22" s="33" t="s">
        <v>124</v>
      </c>
      <c r="B22" s="33" t="s">
        <v>137</v>
      </c>
      <c r="C22" s="53">
        <v>2.0499999999999998</v>
      </c>
      <c r="D22" s="33"/>
    </row>
    <row r="23" spans="1:4" x14ac:dyDescent="0.2">
      <c r="A23" s="33" t="s">
        <v>124</v>
      </c>
      <c r="B23" s="33" t="s">
        <v>521</v>
      </c>
      <c r="C23" s="53">
        <v>2.42</v>
      </c>
      <c r="D23" s="33"/>
    </row>
    <row r="24" spans="1:4" x14ac:dyDescent="0.2">
      <c r="A24" s="32" t="s">
        <v>499</v>
      </c>
      <c r="B24" s="32" t="s">
        <v>140</v>
      </c>
      <c r="C24" s="53">
        <v>1.83</v>
      </c>
      <c r="D24" s="33"/>
    </row>
    <row r="25" spans="1:4" x14ac:dyDescent="0.2">
      <c r="A25" s="32" t="s">
        <v>499</v>
      </c>
      <c r="B25" s="32" t="s">
        <v>141</v>
      </c>
      <c r="C25" s="53">
        <v>1.91</v>
      </c>
      <c r="D25" s="33"/>
    </row>
    <row r="26" spans="1:4" x14ac:dyDescent="0.2">
      <c r="A26" s="32" t="s">
        <v>499</v>
      </c>
      <c r="B26" s="32" t="s">
        <v>142</v>
      </c>
      <c r="C26" s="53">
        <v>1.65</v>
      </c>
      <c r="D26" s="33"/>
    </row>
    <row r="28" spans="1:4" x14ac:dyDescent="0.2">
      <c r="A28" s="24" t="s">
        <v>495</v>
      </c>
    </row>
    <row r="29" spans="1:4" x14ac:dyDescent="0.2">
      <c r="A29" s="24" t="s">
        <v>479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E2" sqref="E2"/>
    </sheetView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462</v>
      </c>
    </row>
    <row r="2" spans="2:5" x14ac:dyDescent="0.2">
      <c r="B2" s="7" t="s">
        <v>215</v>
      </c>
      <c r="D2" s="2" t="s">
        <v>488</v>
      </c>
      <c r="E2" s="1" t="s">
        <v>145</v>
      </c>
    </row>
    <row r="4" spans="2:5" x14ac:dyDescent="0.2">
      <c r="B4" s="8"/>
      <c r="C4" s="5"/>
    </row>
    <row r="5" spans="2:5" x14ac:dyDescent="0.2">
      <c r="B5" s="63" t="s">
        <v>463</v>
      </c>
      <c r="C5" s="6" t="s">
        <v>216</v>
      </c>
    </row>
    <row r="6" spans="2:5" x14ac:dyDescent="0.2">
      <c r="B6" s="63"/>
      <c r="C6" s="6" t="s">
        <v>217</v>
      </c>
    </row>
    <row r="7" spans="2:5" x14ac:dyDescent="0.2">
      <c r="B7" s="63"/>
      <c r="C7" s="6" t="s">
        <v>218</v>
      </c>
    </row>
    <row r="8" spans="2:5" x14ac:dyDescent="0.2">
      <c r="B8" s="63"/>
      <c r="C8" s="6" t="s">
        <v>219</v>
      </c>
    </row>
    <row r="9" spans="2:5" x14ac:dyDescent="0.2">
      <c r="B9" s="63"/>
      <c r="C9" s="6" t="s">
        <v>220</v>
      </c>
    </row>
    <row r="10" spans="2:5" x14ac:dyDescent="0.2">
      <c r="B10" s="63"/>
      <c r="C10" s="6" t="s">
        <v>221</v>
      </c>
    </row>
    <row r="11" spans="2:5" x14ac:dyDescent="0.2">
      <c r="B11" s="63"/>
      <c r="C11" s="6" t="s">
        <v>222</v>
      </c>
    </row>
    <row r="12" spans="2:5" x14ac:dyDescent="0.2">
      <c r="B12" s="63"/>
      <c r="C12" s="6" t="s">
        <v>223</v>
      </c>
    </row>
    <row r="13" spans="2:5" x14ac:dyDescent="0.2">
      <c r="B13" s="63"/>
      <c r="C13" s="6" t="s">
        <v>224</v>
      </c>
    </row>
    <row r="14" spans="2:5" x14ac:dyDescent="0.2">
      <c r="B14" s="63"/>
      <c r="C14" s="6" t="s">
        <v>225</v>
      </c>
    </row>
    <row r="15" spans="2:5" x14ac:dyDescent="0.2">
      <c r="B15" s="63"/>
      <c r="C15" s="6" t="s">
        <v>226</v>
      </c>
    </row>
    <row r="16" spans="2:5" x14ac:dyDescent="0.2">
      <c r="B16" s="63"/>
      <c r="C16" s="6" t="s">
        <v>227</v>
      </c>
    </row>
    <row r="17" spans="2:3" x14ac:dyDescent="0.2">
      <c r="B17" s="63"/>
      <c r="C17" s="6" t="s">
        <v>228</v>
      </c>
    </row>
    <row r="18" spans="2:3" x14ac:dyDescent="0.2">
      <c r="B18" s="63"/>
      <c r="C18" s="6" t="s">
        <v>229</v>
      </c>
    </row>
    <row r="19" spans="2:3" x14ac:dyDescent="0.2">
      <c r="B19" s="63"/>
      <c r="C19" s="6" t="s">
        <v>230</v>
      </c>
    </row>
    <row r="20" spans="2:3" x14ac:dyDescent="0.2">
      <c r="B20" s="63"/>
      <c r="C20" s="6" t="s">
        <v>231</v>
      </c>
    </row>
    <row r="21" spans="2:3" x14ac:dyDescent="0.2">
      <c r="B21" s="63"/>
      <c r="C21" s="6" t="s">
        <v>232</v>
      </c>
    </row>
    <row r="22" spans="2:3" x14ac:dyDescent="0.2">
      <c r="B22" s="63"/>
      <c r="C22" s="6" t="s">
        <v>233</v>
      </c>
    </row>
    <row r="23" spans="2:3" x14ac:dyDescent="0.2">
      <c r="B23" s="63"/>
      <c r="C23" s="6" t="s">
        <v>234</v>
      </c>
    </row>
    <row r="24" spans="2:3" x14ac:dyDescent="0.2">
      <c r="B24" s="63"/>
      <c r="C24" s="6" t="s">
        <v>235</v>
      </c>
    </row>
    <row r="25" spans="2:3" x14ac:dyDescent="0.2">
      <c r="B25" s="63"/>
      <c r="C25" s="6" t="s">
        <v>236</v>
      </c>
    </row>
    <row r="26" spans="2:3" x14ac:dyDescent="0.2">
      <c r="B26" s="63"/>
      <c r="C26" s="6" t="s">
        <v>237</v>
      </c>
    </row>
    <row r="27" spans="2:3" x14ac:dyDescent="0.2">
      <c r="B27" s="63"/>
      <c r="C27" s="6" t="s">
        <v>238</v>
      </c>
    </row>
    <row r="28" spans="2:3" x14ac:dyDescent="0.2">
      <c r="B28" s="63"/>
      <c r="C28" s="6" t="s">
        <v>239</v>
      </c>
    </row>
    <row r="29" spans="2:3" x14ac:dyDescent="0.2">
      <c r="B29" s="63"/>
      <c r="C29" s="6" t="s">
        <v>240</v>
      </c>
    </row>
    <row r="30" spans="2:3" x14ac:dyDescent="0.2">
      <c r="B30" s="63"/>
      <c r="C30" s="6" t="s">
        <v>241</v>
      </c>
    </row>
    <row r="31" spans="2:3" x14ac:dyDescent="0.2">
      <c r="B31" s="63"/>
      <c r="C31" s="6" t="s">
        <v>242</v>
      </c>
    </row>
    <row r="32" spans="2:3" x14ac:dyDescent="0.2">
      <c r="B32" s="63"/>
      <c r="C32" s="6" t="s">
        <v>82</v>
      </c>
    </row>
    <row r="33" spans="2:3" x14ac:dyDescent="0.2">
      <c r="B33" s="63"/>
      <c r="C33" s="6" t="s">
        <v>243</v>
      </c>
    </row>
    <row r="34" spans="2:3" x14ac:dyDescent="0.2">
      <c r="B34" s="63"/>
      <c r="C34" s="6" t="s">
        <v>244</v>
      </c>
    </row>
    <row r="35" spans="2:3" x14ac:dyDescent="0.2">
      <c r="B35" s="63"/>
      <c r="C35" s="6" t="s">
        <v>245</v>
      </c>
    </row>
    <row r="36" spans="2:3" x14ac:dyDescent="0.2">
      <c r="B36" s="63"/>
      <c r="C36" s="6" t="s">
        <v>246</v>
      </c>
    </row>
    <row r="37" spans="2:3" x14ac:dyDescent="0.2">
      <c r="B37" s="63" t="s">
        <v>86</v>
      </c>
      <c r="C37" s="6" t="s">
        <v>247</v>
      </c>
    </row>
    <row r="38" spans="2:3" x14ac:dyDescent="0.2">
      <c r="B38" s="63"/>
      <c r="C38" s="6" t="s">
        <v>248</v>
      </c>
    </row>
    <row r="39" spans="2:3" x14ac:dyDescent="0.2">
      <c r="B39" s="63"/>
      <c r="C39" s="6" t="s">
        <v>249</v>
      </c>
    </row>
    <row r="40" spans="2:3" x14ac:dyDescent="0.2">
      <c r="B40" s="63"/>
      <c r="C40" s="6" t="s">
        <v>250</v>
      </c>
    </row>
    <row r="41" spans="2:3" x14ac:dyDescent="0.2">
      <c r="B41" s="63"/>
      <c r="C41" s="6" t="s">
        <v>251</v>
      </c>
    </row>
    <row r="42" spans="2:3" x14ac:dyDescent="0.2">
      <c r="B42" s="63"/>
      <c r="C42" s="6" t="s">
        <v>252</v>
      </c>
    </row>
    <row r="43" spans="2:3" x14ac:dyDescent="0.2">
      <c r="B43" s="63"/>
      <c r="C43" s="6" t="s">
        <v>253</v>
      </c>
    </row>
    <row r="44" spans="2:3" x14ac:dyDescent="0.2">
      <c r="B44" s="63"/>
      <c r="C44" s="6" t="s">
        <v>254</v>
      </c>
    </row>
    <row r="45" spans="2:3" x14ac:dyDescent="0.2">
      <c r="B45" s="63"/>
      <c r="C45" s="6" t="s">
        <v>255</v>
      </c>
    </row>
    <row r="46" spans="2:3" x14ac:dyDescent="0.2">
      <c r="B46" s="63"/>
      <c r="C46" s="6" t="s">
        <v>256</v>
      </c>
    </row>
    <row r="47" spans="2:3" x14ac:dyDescent="0.2">
      <c r="B47" s="63" t="s">
        <v>257</v>
      </c>
      <c r="C47" s="6" t="s">
        <v>258</v>
      </c>
    </row>
    <row r="48" spans="2:3" x14ac:dyDescent="0.2">
      <c r="B48" s="63"/>
      <c r="C48" s="6" t="s">
        <v>259</v>
      </c>
    </row>
    <row r="49" spans="2:3" x14ac:dyDescent="0.2">
      <c r="B49" s="63"/>
      <c r="C49" s="6" t="s">
        <v>260</v>
      </c>
    </row>
    <row r="50" spans="2:3" x14ac:dyDescent="0.2">
      <c r="B50" s="63"/>
      <c r="C50" s="6" t="s">
        <v>261</v>
      </c>
    </row>
    <row r="51" spans="2:3" x14ac:dyDescent="0.2">
      <c r="B51" s="63"/>
      <c r="C51" s="6" t="s">
        <v>262</v>
      </c>
    </row>
    <row r="52" spans="2:3" x14ac:dyDescent="0.2">
      <c r="B52" s="63"/>
      <c r="C52" s="6" t="s">
        <v>263</v>
      </c>
    </row>
    <row r="53" spans="2:3" x14ac:dyDescent="0.2">
      <c r="B53" s="63"/>
      <c r="C53" s="6" t="s">
        <v>264</v>
      </c>
    </row>
    <row r="54" spans="2:3" x14ac:dyDescent="0.2">
      <c r="B54" s="63"/>
      <c r="C54" s="6" t="s">
        <v>265</v>
      </c>
    </row>
    <row r="55" spans="2:3" x14ac:dyDescent="0.2">
      <c r="B55" s="63"/>
      <c r="C55" s="6" t="s">
        <v>266</v>
      </c>
    </row>
    <row r="56" spans="2:3" x14ac:dyDescent="0.2">
      <c r="B56" s="63"/>
      <c r="C56" s="6" t="s">
        <v>267</v>
      </c>
    </row>
    <row r="57" spans="2:3" x14ac:dyDescent="0.2">
      <c r="B57" s="63"/>
      <c r="C57" s="6" t="s">
        <v>268</v>
      </c>
    </row>
    <row r="58" spans="2:3" x14ac:dyDescent="0.2">
      <c r="B58" s="63"/>
      <c r="C58" s="6" t="s">
        <v>269</v>
      </c>
    </row>
    <row r="59" spans="2:3" x14ac:dyDescent="0.2">
      <c r="B59" s="63"/>
      <c r="C59" s="6" t="s">
        <v>270</v>
      </c>
    </row>
    <row r="60" spans="2:3" x14ac:dyDescent="0.2">
      <c r="B60" s="63"/>
      <c r="C60" s="6" t="s">
        <v>271</v>
      </c>
    </row>
    <row r="61" spans="2:3" x14ac:dyDescent="0.2">
      <c r="B61" s="63"/>
      <c r="C61" s="6" t="s">
        <v>272</v>
      </c>
    </row>
    <row r="62" spans="2:3" x14ac:dyDescent="0.2">
      <c r="B62" s="63"/>
      <c r="C62" s="6" t="s">
        <v>273</v>
      </c>
    </row>
    <row r="63" spans="2:3" x14ac:dyDescent="0.2">
      <c r="B63" s="63"/>
      <c r="C63" s="6" t="s">
        <v>274</v>
      </c>
    </row>
    <row r="64" spans="2:3" x14ac:dyDescent="0.2">
      <c r="B64" s="63"/>
      <c r="C64" s="6" t="s">
        <v>275</v>
      </c>
    </row>
    <row r="65" spans="2:3" x14ac:dyDescent="0.2">
      <c r="B65" s="63"/>
      <c r="C65" s="6" t="s">
        <v>276</v>
      </c>
    </row>
    <row r="66" spans="2:3" x14ac:dyDescent="0.2">
      <c r="B66" s="63"/>
      <c r="C66" s="6" t="s">
        <v>277</v>
      </c>
    </row>
    <row r="67" spans="2:3" x14ac:dyDescent="0.2">
      <c r="B67" s="63"/>
      <c r="C67" s="6" t="s">
        <v>278</v>
      </c>
    </row>
    <row r="68" spans="2:3" x14ac:dyDescent="0.2">
      <c r="B68" s="63"/>
      <c r="C68" s="6" t="s">
        <v>279</v>
      </c>
    </row>
    <row r="69" spans="2:3" x14ac:dyDescent="0.2">
      <c r="B69" s="63" t="s">
        <v>464</v>
      </c>
      <c r="C69" s="6" t="s">
        <v>280</v>
      </c>
    </row>
    <row r="70" spans="2:3" x14ac:dyDescent="0.2">
      <c r="B70" s="63"/>
      <c r="C70" s="6" t="s">
        <v>281</v>
      </c>
    </row>
    <row r="71" spans="2:3" x14ac:dyDescent="0.2">
      <c r="B71" s="63"/>
      <c r="C71" s="6" t="s">
        <v>282</v>
      </c>
    </row>
    <row r="72" spans="2:3" x14ac:dyDescent="0.2">
      <c r="B72" s="63"/>
      <c r="C72" s="6" t="s">
        <v>283</v>
      </c>
    </row>
    <row r="73" spans="2:3" x14ac:dyDescent="0.2">
      <c r="B73" s="63"/>
      <c r="C73" s="6" t="s">
        <v>284</v>
      </c>
    </row>
    <row r="74" spans="2:3" x14ac:dyDescent="0.2">
      <c r="B74" s="63"/>
      <c r="C74" s="6" t="s">
        <v>285</v>
      </c>
    </row>
    <row r="75" spans="2:3" x14ac:dyDescent="0.2">
      <c r="B75" s="63"/>
      <c r="C75" s="6" t="s">
        <v>286</v>
      </c>
    </row>
    <row r="76" spans="2:3" x14ac:dyDescent="0.2">
      <c r="B76" s="63"/>
      <c r="C76" s="6" t="s">
        <v>287</v>
      </c>
    </row>
    <row r="77" spans="2:3" x14ac:dyDescent="0.2">
      <c r="B77" s="63"/>
      <c r="C77" s="6" t="s">
        <v>84</v>
      </c>
    </row>
    <row r="78" spans="2:3" x14ac:dyDescent="0.2">
      <c r="B78" s="63"/>
      <c r="C78" s="6" t="s">
        <v>288</v>
      </c>
    </row>
    <row r="79" spans="2:3" x14ac:dyDescent="0.2">
      <c r="B79" s="63"/>
      <c r="C79" s="6" t="s">
        <v>289</v>
      </c>
    </row>
    <row r="80" spans="2:3" x14ac:dyDescent="0.2">
      <c r="B80" s="63"/>
      <c r="C80" s="6" t="s">
        <v>290</v>
      </c>
    </row>
    <row r="81" spans="2:3" x14ac:dyDescent="0.2">
      <c r="B81" s="63"/>
      <c r="C81" s="6" t="s">
        <v>291</v>
      </c>
    </row>
    <row r="82" spans="2:3" x14ac:dyDescent="0.2">
      <c r="B82" s="63"/>
      <c r="C82" s="6" t="s">
        <v>292</v>
      </c>
    </row>
    <row r="83" spans="2:3" x14ac:dyDescent="0.2">
      <c r="B83" s="63"/>
      <c r="C83" s="6" t="s">
        <v>293</v>
      </c>
    </row>
    <row r="84" spans="2:3" x14ac:dyDescent="0.2">
      <c r="B84" s="63"/>
      <c r="C84" s="6" t="s">
        <v>294</v>
      </c>
    </row>
    <row r="85" spans="2:3" x14ac:dyDescent="0.2">
      <c r="B85" s="63"/>
      <c r="C85" s="6" t="s">
        <v>295</v>
      </c>
    </row>
    <row r="86" spans="2:3" x14ac:dyDescent="0.2">
      <c r="B86" s="63"/>
      <c r="C86" s="6" t="s">
        <v>296</v>
      </c>
    </row>
    <row r="87" spans="2:3" x14ac:dyDescent="0.2">
      <c r="B87" s="63"/>
      <c r="C87" s="6" t="s">
        <v>297</v>
      </c>
    </row>
    <row r="88" spans="2:3" x14ac:dyDescent="0.2">
      <c r="B88" s="63"/>
      <c r="C88" s="6" t="s">
        <v>298</v>
      </c>
    </row>
    <row r="89" spans="2:3" x14ac:dyDescent="0.2">
      <c r="B89" s="63"/>
      <c r="C89" s="6" t="s">
        <v>299</v>
      </c>
    </row>
    <row r="90" spans="2:3" x14ac:dyDescent="0.2">
      <c r="B90" s="63"/>
      <c r="C90" s="6" t="s">
        <v>300</v>
      </c>
    </row>
    <row r="91" spans="2:3" x14ac:dyDescent="0.2">
      <c r="B91" s="63"/>
      <c r="C91" s="6" t="s">
        <v>301</v>
      </c>
    </row>
    <row r="92" spans="2:3" x14ac:dyDescent="0.2">
      <c r="B92" s="63"/>
      <c r="C92" s="6" t="s">
        <v>302</v>
      </c>
    </row>
    <row r="93" spans="2:3" x14ac:dyDescent="0.2">
      <c r="B93" s="63"/>
      <c r="C93" s="6" t="s">
        <v>303</v>
      </c>
    </row>
    <row r="94" spans="2:3" x14ac:dyDescent="0.2">
      <c r="B94" s="63"/>
      <c r="C94" s="6" t="s">
        <v>304</v>
      </c>
    </row>
    <row r="95" spans="2:3" x14ac:dyDescent="0.2">
      <c r="B95" s="63"/>
      <c r="C95" s="6" t="s">
        <v>305</v>
      </c>
    </row>
    <row r="96" spans="2:3" x14ac:dyDescent="0.2">
      <c r="B96" s="63"/>
      <c r="C96" s="6" t="s">
        <v>306</v>
      </c>
    </row>
    <row r="97" spans="2:3" x14ac:dyDescent="0.2">
      <c r="B97" s="63"/>
      <c r="C97" s="6" t="s">
        <v>307</v>
      </c>
    </row>
    <row r="98" spans="2:3" x14ac:dyDescent="0.2">
      <c r="B98" s="63"/>
      <c r="C98" s="6" t="s">
        <v>308</v>
      </c>
    </row>
    <row r="99" spans="2:3" x14ac:dyDescent="0.2">
      <c r="B99" s="63"/>
      <c r="C99" s="6" t="s">
        <v>309</v>
      </c>
    </row>
    <row r="100" spans="2:3" x14ac:dyDescent="0.2">
      <c r="B100" s="63"/>
      <c r="C100" s="6" t="s">
        <v>310</v>
      </c>
    </row>
    <row r="101" spans="2:3" x14ac:dyDescent="0.2">
      <c r="B101" s="63"/>
      <c r="C101" s="6" t="s">
        <v>311</v>
      </c>
    </row>
    <row r="102" spans="2:3" x14ac:dyDescent="0.2">
      <c r="B102" s="63"/>
      <c r="C102" s="6" t="s">
        <v>312</v>
      </c>
    </row>
    <row r="103" spans="2:3" x14ac:dyDescent="0.2">
      <c r="B103" s="63"/>
      <c r="C103" s="6" t="s">
        <v>313</v>
      </c>
    </row>
    <row r="104" spans="2:3" x14ac:dyDescent="0.2">
      <c r="B104" s="63" t="s">
        <v>83</v>
      </c>
      <c r="C104" s="6" t="s">
        <v>314</v>
      </c>
    </row>
    <row r="105" spans="2:3" x14ac:dyDescent="0.2">
      <c r="B105" s="63"/>
      <c r="C105" s="6" t="s">
        <v>315</v>
      </c>
    </row>
    <row r="106" spans="2:3" x14ac:dyDescent="0.2">
      <c r="B106" s="63"/>
      <c r="C106" s="6" t="s">
        <v>83</v>
      </c>
    </row>
    <row r="107" spans="2:3" x14ac:dyDescent="0.2">
      <c r="B107" s="63"/>
      <c r="C107" s="6" t="s">
        <v>316</v>
      </c>
    </row>
    <row r="108" spans="2:3" x14ac:dyDescent="0.2">
      <c r="B108" s="63"/>
      <c r="C108" s="6" t="s">
        <v>317</v>
      </c>
    </row>
    <row r="109" spans="2:3" x14ac:dyDescent="0.2">
      <c r="B109" s="63"/>
      <c r="C109" s="6" t="s">
        <v>318</v>
      </c>
    </row>
    <row r="110" spans="2:3" x14ac:dyDescent="0.2">
      <c r="B110" s="63"/>
      <c r="C110" s="6" t="s">
        <v>319</v>
      </c>
    </row>
    <row r="111" spans="2:3" x14ac:dyDescent="0.2">
      <c r="B111" s="63"/>
      <c r="C111" s="6" t="s">
        <v>320</v>
      </c>
    </row>
    <row r="112" spans="2:3" x14ac:dyDescent="0.2">
      <c r="B112" s="63"/>
      <c r="C112" s="6" t="s">
        <v>321</v>
      </c>
    </row>
    <row r="113" spans="2:3" x14ac:dyDescent="0.2">
      <c r="B113" s="63"/>
      <c r="C113" s="6" t="s">
        <v>322</v>
      </c>
    </row>
    <row r="114" spans="2:3" x14ac:dyDescent="0.2">
      <c r="B114" s="63"/>
      <c r="C114" s="6" t="s">
        <v>323</v>
      </c>
    </row>
    <row r="115" spans="2:3" x14ac:dyDescent="0.2">
      <c r="B115" s="63"/>
      <c r="C115" s="6" t="s">
        <v>324</v>
      </c>
    </row>
    <row r="116" spans="2:3" x14ac:dyDescent="0.2">
      <c r="B116" s="63"/>
      <c r="C116" s="6" t="s">
        <v>325</v>
      </c>
    </row>
    <row r="117" spans="2:3" x14ac:dyDescent="0.2">
      <c r="B117" s="63" t="s">
        <v>88</v>
      </c>
      <c r="C117" s="6" t="s">
        <v>326</v>
      </c>
    </row>
    <row r="118" spans="2:3" x14ac:dyDescent="0.2">
      <c r="B118" s="63"/>
      <c r="C118" s="6" t="s">
        <v>327</v>
      </c>
    </row>
    <row r="119" spans="2:3" x14ac:dyDescent="0.2">
      <c r="B119" s="63"/>
      <c r="C119" s="6" t="s">
        <v>328</v>
      </c>
    </row>
    <row r="120" spans="2:3" x14ac:dyDescent="0.2">
      <c r="B120" s="63"/>
      <c r="C120" s="6" t="s">
        <v>329</v>
      </c>
    </row>
    <row r="121" spans="2:3" x14ac:dyDescent="0.2">
      <c r="B121" s="63"/>
      <c r="C121" s="6" t="s">
        <v>88</v>
      </c>
    </row>
    <row r="122" spans="2:3" x14ac:dyDescent="0.2">
      <c r="B122" s="63"/>
      <c r="C122" s="6" t="s">
        <v>330</v>
      </c>
    </row>
    <row r="123" spans="2:3" x14ac:dyDescent="0.2">
      <c r="B123" s="63"/>
      <c r="C123" s="6" t="s">
        <v>331</v>
      </c>
    </row>
    <row r="124" spans="2:3" x14ac:dyDescent="0.2">
      <c r="B124" s="63"/>
      <c r="C124" s="6" t="s">
        <v>332</v>
      </c>
    </row>
    <row r="125" spans="2:3" x14ac:dyDescent="0.2">
      <c r="B125" s="63"/>
      <c r="C125" s="6" t="s">
        <v>333</v>
      </c>
    </row>
    <row r="126" spans="2:3" x14ac:dyDescent="0.2">
      <c r="B126" s="63"/>
      <c r="C126" s="6" t="s">
        <v>334</v>
      </c>
    </row>
    <row r="127" spans="2:3" x14ac:dyDescent="0.2">
      <c r="B127" s="63"/>
      <c r="C127" s="6" t="s">
        <v>335</v>
      </c>
    </row>
    <row r="128" spans="2:3" x14ac:dyDescent="0.2">
      <c r="B128" s="63" t="s">
        <v>89</v>
      </c>
      <c r="C128" s="6" t="s">
        <v>336</v>
      </c>
    </row>
    <row r="129" spans="2:3" x14ac:dyDescent="0.2">
      <c r="B129" s="63"/>
      <c r="C129" s="6" t="s">
        <v>89</v>
      </c>
    </row>
    <row r="130" spans="2:3" x14ac:dyDescent="0.2">
      <c r="B130" s="63"/>
      <c r="C130" s="6" t="s">
        <v>337</v>
      </c>
    </row>
    <row r="131" spans="2:3" x14ac:dyDescent="0.2">
      <c r="B131" s="63"/>
      <c r="C131" s="6" t="s">
        <v>338</v>
      </c>
    </row>
    <row r="132" spans="2:3" x14ac:dyDescent="0.2">
      <c r="B132" s="63"/>
      <c r="C132" s="6" t="s">
        <v>339</v>
      </c>
    </row>
    <row r="133" spans="2:3" x14ac:dyDescent="0.2">
      <c r="B133" s="63"/>
      <c r="C133" s="6" t="s">
        <v>340</v>
      </c>
    </row>
    <row r="134" spans="2:3" x14ac:dyDescent="0.2">
      <c r="B134" s="63"/>
      <c r="C134" s="6" t="s">
        <v>341</v>
      </c>
    </row>
    <row r="135" spans="2:3" x14ac:dyDescent="0.2">
      <c r="B135" s="63"/>
      <c r="C135" s="6" t="s">
        <v>342</v>
      </c>
    </row>
    <row r="136" spans="2:3" x14ac:dyDescent="0.2">
      <c r="B136" s="63" t="s">
        <v>90</v>
      </c>
      <c r="C136" s="6" t="s">
        <v>343</v>
      </c>
    </row>
    <row r="137" spans="2:3" x14ac:dyDescent="0.2">
      <c r="B137" s="63"/>
      <c r="C137" s="6" t="s">
        <v>344</v>
      </c>
    </row>
    <row r="138" spans="2:3" x14ac:dyDescent="0.2">
      <c r="B138" s="63"/>
      <c r="C138" s="6" t="s">
        <v>345</v>
      </c>
    </row>
    <row r="139" spans="2:3" x14ac:dyDescent="0.2">
      <c r="B139" s="63"/>
      <c r="C139" s="6" t="s">
        <v>346</v>
      </c>
    </row>
    <row r="140" spans="2:3" x14ac:dyDescent="0.2">
      <c r="B140" s="63"/>
      <c r="C140" s="6" t="s">
        <v>347</v>
      </c>
    </row>
    <row r="141" spans="2:3" x14ac:dyDescent="0.2">
      <c r="B141" s="63"/>
      <c r="C141" s="6" t="s">
        <v>348</v>
      </c>
    </row>
    <row r="142" spans="2:3" x14ac:dyDescent="0.2">
      <c r="B142" s="63"/>
      <c r="C142" s="6" t="s">
        <v>349</v>
      </c>
    </row>
    <row r="143" spans="2:3" x14ac:dyDescent="0.2">
      <c r="B143" s="63"/>
      <c r="C143" s="6" t="s">
        <v>350</v>
      </c>
    </row>
    <row r="144" spans="2:3" x14ac:dyDescent="0.2">
      <c r="B144" s="63"/>
      <c r="C144" s="6" t="s">
        <v>351</v>
      </c>
    </row>
    <row r="145" spans="2:3" x14ac:dyDescent="0.2">
      <c r="B145" s="63"/>
      <c r="C145" s="6" t="s">
        <v>352</v>
      </c>
    </row>
    <row r="146" spans="2:3" x14ac:dyDescent="0.2">
      <c r="B146" s="63"/>
      <c r="C146" s="6" t="s">
        <v>353</v>
      </c>
    </row>
    <row r="147" spans="2:3" x14ac:dyDescent="0.2">
      <c r="B147" s="63"/>
      <c r="C147" s="6" t="s">
        <v>354</v>
      </c>
    </row>
    <row r="148" spans="2:3" x14ac:dyDescent="0.2">
      <c r="B148" s="63"/>
      <c r="C148" s="6" t="s">
        <v>355</v>
      </c>
    </row>
    <row r="149" spans="2:3" x14ac:dyDescent="0.2">
      <c r="B149" s="63"/>
      <c r="C149" s="6" t="s">
        <v>356</v>
      </c>
    </row>
    <row r="150" spans="2:3" x14ac:dyDescent="0.2">
      <c r="B150" s="63"/>
      <c r="C150" s="6" t="s">
        <v>357</v>
      </c>
    </row>
    <row r="151" spans="2:3" x14ac:dyDescent="0.2">
      <c r="B151" s="63"/>
      <c r="C151" s="6" t="s">
        <v>358</v>
      </c>
    </row>
    <row r="152" spans="2:3" x14ac:dyDescent="0.2">
      <c r="B152" s="63"/>
      <c r="C152" s="6" t="s">
        <v>359</v>
      </c>
    </row>
    <row r="153" spans="2:3" x14ac:dyDescent="0.2">
      <c r="B153" s="63"/>
      <c r="C153" s="6" t="s">
        <v>360</v>
      </c>
    </row>
    <row r="154" spans="2:3" x14ac:dyDescent="0.2">
      <c r="B154" s="63"/>
      <c r="C154" s="6" t="s">
        <v>361</v>
      </c>
    </row>
    <row r="155" spans="2:3" x14ac:dyDescent="0.2">
      <c r="B155" s="63"/>
      <c r="C155" s="6" t="s">
        <v>362</v>
      </c>
    </row>
    <row r="156" spans="2:3" x14ac:dyDescent="0.2">
      <c r="B156" s="63"/>
      <c r="C156" s="6" t="s">
        <v>363</v>
      </c>
    </row>
    <row r="157" spans="2:3" x14ac:dyDescent="0.2">
      <c r="B157" s="63"/>
      <c r="C157" s="6" t="s">
        <v>364</v>
      </c>
    </row>
    <row r="158" spans="2:3" x14ac:dyDescent="0.2">
      <c r="B158" s="63"/>
      <c r="C158" s="6" t="s">
        <v>365</v>
      </c>
    </row>
    <row r="159" spans="2:3" x14ac:dyDescent="0.2">
      <c r="B159" s="63"/>
      <c r="C159" s="6" t="s">
        <v>366</v>
      </c>
    </row>
    <row r="160" spans="2:3" x14ac:dyDescent="0.2">
      <c r="B160" s="63"/>
      <c r="C160" s="6" t="s">
        <v>367</v>
      </c>
    </row>
    <row r="161" spans="2:3" x14ac:dyDescent="0.2">
      <c r="B161" s="63"/>
      <c r="C161" s="6" t="s">
        <v>368</v>
      </c>
    </row>
    <row r="162" spans="2:3" x14ac:dyDescent="0.2">
      <c r="B162" s="63"/>
      <c r="C162" s="6" t="s">
        <v>369</v>
      </c>
    </row>
    <row r="163" spans="2:3" x14ac:dyDescent="0.2">
      <c r="B163" s="63"/>
      <c r="C163" s="6" t="s">
        <v>370</v>
      </c>
    </row>
    <row r="164" spans="2:3" x14ac:dyDescent="0.2">
      <c r="B164" s="63"/>
      <c r="C164" s="6" t="s">
        <v>371</v>
      </c>
    </row>
    <row r="165" spans="2:3" x14ac:dyDescent="0.2">
      <c r="B165" s="63"/>
      <c r="C165" s="6" t="s">
        <v>372</v>
      </c>
    </row>
    <row r="166" spans="2:3" x14ac:dyDescent="0.2">
      <c r="B166" s="63"/>
      <c r="C166" s="6" t="s">
        <v>373</v>
      </c>
    </row>
    <row r="167" spans="2:3" x14ac:dyDescent="0.2">
      <c r="B167" s="63"/>
      <c r="C167" s="6" t="s">
        <v>374</v>
      </c>
    </row>
    <row r="168" spans="2:3" x14ac:dyDescent="0.2">
      <c r="B168" s="63" t="s">
        <v>91</v>
      </c>
      <c r="C168" s="6" t="s">
        <v>375</v>
      </c>
    </row>
    <row r="169" spans="2:3" x14ac:dyDescent="0.2">
      <c r="B169" s="63"/>
      <c r="C169" s="6" t="s">
        <v>376</v>
      </c>
    </row>
    <row r="170" spans="2:3" x14ac:dyDescent="0.2">
      <c r="B170" s="63"/>
      <c r="C170" s="6" t="s">
        <v>377</v>
      </c>
    </row>
    <row r="171" spans="2:3" x14ac:dyDescent="0.2">
      <c r="B171" s="63"/>
      <c r="C171" s="6" t="s">
        <v>378</v>
      </c>
    </row>
    <row r="172" spans="2:3" x14ac:dyDescent="0.2">
      <c r="B172" s="63"/>
      <c r="C172" s="6" t="s">
        <v>379</v>
      </c>
    </row>
    <row r="173" spans="2:3" x14ac:dyDescent="0.2">
      <c r="B173" s="63"/>
      <c r="C173" s="6" t="s">
        <v>91</v>
      </c>
    </row>
    <row r="174" spans="2:3" x14ac:dyDescent="0.2">
      <c r="B174" s="63"/>
      <c r="C174" s="6" t="s">
        <v>380</v>
      </c>
    </row>
    <row r="175" spans="2:3" x14ac:dyDescent="0.2">
      <c r="B175" s="63"/>
      <c r="C175" s="6" t="s">
        <v>381</v>
      </c>
    </row>
    <row r="176" spans="2:3" x14ac:dyDescent="0.2">
      <c r="B176" s="63" t="s">
        <v>92</v>
      </c>
      <c r="C176" s="6" t="s">
        <v>382</v>
      </c>
    </row>
    <row r="177" spans="2:3" x14ac:dyDescent="0.2">
      <c r="B177" s="63"/>
      <c r="C177" s="6" t="s">
        <v>383</v>
      </c>
    </row>
    <row r="178" spans="2:3" x14ac:dyDescent="0.2">
      <c r="B178" s="63"/>
      <c r="C178" s="6" t="s">
        <v>384</v>
      </c>
    </row>
    <row r="179" spans="2:3" x14ac:dyDescent="0.2">
      <c r="B179" s="63"/>
      <c r="C179" s="6" t="s">
        <v>385</v>
      </c>
    </row>
    <row r="180" spans="2:3" x14ac:dyDescent="0.2">
      <c r="B180" s="63"/>
      <c r="C180" s="6" t="s">
        <v>386</v>
      </c>
    </row>
    <row r="181" spans="2:3" x14ac:dyDescent="0.2">
      <c r="B181" s="63"/>
      <c r="C181" s="6" t="s">
        <v>92</v>
      </c>
    </row>
    <row r="182" spans="2:3" x14ac:dyDescent="0.2">
      <c r="B182" s="63"/>
      <c r="C182" s="6" t="s">
        <v>387</v>
      </c>
    </row>
    <row r="183" spans="2:3" x14ac:dyDescent="0.2">
      <c r="B183" s="63"/>
      <c r="C183" s="6" t="s">
        <v>388</v>
      </c>
    </row>
    <row r="184" spans="2:3" x14ac:dyDescent="0.2">
      <c r="B184" s="63"/>
      <c r="C184" s="6" t="s">
        <v>389</v>
      </c>
    </row>
    <row r="185" spans="2:3" x14ac:dyDescent="0.2">
      <c r="B185" s="63"/>
      <c r="C185" s="6" t="s">
        <v>393</v>
      </c>
    </row>
    <row r="186" spans="2:3" x14ac:dyDescent="0.2">
      <c r="B186" s="63"/>
      <c r="C186" s="6" t="s">
        <v>394</v>
      </c>
    </row>
    <row r="187" spans="2:3" x14ac:dyDescent="0.2">
      <c r="B187" s="63"/>
      <c r="C187" s="6" t="s">
        <v>395</v>
      </c>
    </row>
    <row r="188" spans="2:3" x14ac:dyDescent="0.2">
      <c r="B188" s="63"/>
      <c r="C188" s="6" t="s">
        <v>396</v>
      </c>
    </row>
    <row r="189" spans="2:3" x14ac:dyDescent="0.2">
      <c r="B189" s="63"/>
      <c r="C189" s="6" t="s">
        <v>397</v>
      </c>
    </row>
    <row r="190" spans="2:3" x14ac:dyDescent="0.2">
      <c r="B190" s="63"/>
      <c r="C190" s="6" t="s">
        <v>398</v>
      </c>
    </row>
    <row r="191" spans="2:3" x14ac:dyDescent="0.2">
      <c r="B191" s="63" t="s">
        <v>465</v>
      </c>
      <c r="C191" s="6" t="s">
        <v>399</v>
      </c>
    </row>
    <row r="192" spans="2:3" x14ac:dyDescent="0.2">
      <c r="B192" s="63"/>
      <c r="C192" s="6" t="s">
        <v>400</v>
      </c>
    </row>
    <row r="193" spans="2:3" x14ac:dyDescent="0.2">
      <c r="B193" s="63"/>
      <c r="C193" s="6" t="s">
        <v>401</v>
      </c>
    </row>
    <row r="194" spans="2:3" x14ac:dyDescent="0.2">
      <c r="B194" s="63"/>
      <c r="C194" s="6" t="s">
        <v>402</v>
      </c>
    </row>
    <row r="195" spans="2:3" x14ac:dyDescent="0.2">
      <c r="B195" s="63"/>
      <c r="C195" s="6" t="s">
        <v>403</v>
      </c>
    </row>
    <row r="196" spans="2:3" x14ac:dyDescent="0.2">
      <c r="B196" s="63"/>
      <c r="C196" s="6" t="s">
        <v>404</v>
      </c>
    </row>
    <row r="197" spans="2:3" x14ac:dyDescent="0.2">
      <c r="B197" s="63"/>
      <c r="C197" s="6" t="s">
        <v>405</v>
      </c>
    </row>
    <row r="198" spans="2:3" x14ac:dyDescent="0.2">
      <c r="B198" s="63"/>
      <c r="C198" s="6" t="s">
        <v>406</v>
      </c>
    </row>
    <row r="199" spans="2:3" x14ac:dyDescent="0.2">
      <c r="B199" s="63" t="s">
        <v>144</v>
      </c>
      <c r="C199" s="6" t="s">
        <v>407</v>
      </c>
    </row>
    <row r="200" spans="2:3" x14ac:dyDescent="0.2">
      <c r="B200" s="63"/>
      <c r="C200" s="6" t="s">
        <v>408</v>
      </c>
    </row>
    <row r="201" spans="2:3" x14ac:dyDescent="0.2">
      <c r="B201" s="63"/>
      <c r="C201" s="6" t="s">
        <v>409</v>
      </c>
    </row>
    <row r="202" spans="2:3" x14ac:dyDescent="0.2">
      <c r="B202" s="63"/>
      <c r="C202" s="6" t="s">
        <v>410</v>
      </c>
    </row>
    <row r="203" spans="2:3" x14ac:dyDescent="0.2">
      <c r="B203" s="63"/>
      <c r="C203" s="6" t="s">
        <v>411</v>
      </c>
    </row>
    <row r="204" spans="2:3" x14ac:dyDescent="0.2">
      <c r="B204" s="63"/>
      <c r="C204" s="6" t="s">
        <v>412</v>
      </c>
    </row>
    <row r="205" spans="2:3" x14ac:dyDescent="0.2">
      <c r="B205" s="63"/>
      <c r="C205" s="6" t="s">
        <v>413</v>
      </c>
    </row>
    <row r="206" spans="2:3" x14ac:dyDescent="0.2">
      <c r="B206" s="63"/>
      <c r="C206" s="6" t="s">
        <v>414</v>
      </c>
    </row>
    <row r="207" spans="2:3" x14ac:dyDescent="0.2">
      <c r="B207" s="63"/>
      <c r="C207" s="6" t="s">
        <v>415</v>
      </c>
    </row>
    <row r="208" spans="2:3" x14ac:dyDescent="0.2">
      <c r="B208" s="63" t="s">
        <v>93</v>
      </c>
      <c r="C208" s="6" t="s">
        <v>416</v>
      </c>
    </row>
    <row r="209" spans="2:3" x14ac:dyDescent="0.2">
      <c r="B209" s="63"/>
      <c r="C209" s="6" t="s">
        <v>417</v>
      </c>
    </row>
    <row r="210" spans="2:3" x14ac:dyDescent="0.2">
      <c r="B210" s="63"/>
      <c r="C210" s="6" t="s">
        <v>418</v>
      </c>
    </row>
    <row r="211" spans="2:3" x14ac:dyDescent="0.2">
      <c r="B211" s="63"/>
      <c r="C211" s="6" t="s">
        <v>419</v>
      </c>
    </row>
    <row r="212" spans="2:3" x14ac:dyDescent="0.2">
      <c r="B212" s="63"/>
      <c r="C212" s="6" t="s">
        <v>420</v>
      </c>
    </row>
    <row r="213" spans="2:3" x14ac:dyDescent="0.2">
      <c r="B213" s="63"/>
      <c r="C213" s="6" t="s">
        <v>421</v>
      </c>
    </row>
    <row r="214" spans="2:3" x14ac:dyDescent="0.2">
      <c r="B214" s="63"/>
      <c r="C214" s="6" t="s">
        <v>422</v>
      </c>
    </row>
    <row r="215" spans="2:3" x14ac:dyDescent="0.2">
      <c r="B215" s="63"/>
      <c r="C215" s="6" t="s">
        <v>423</v>
      </c>
    </row>
    <row r="216" spans="2:3" x14ac:dyDescent="0.2">
      <c r="B216" s="63"/>
      <c r="C216" s="6" t="s">
        <v>93</v>
      </c>
    </row>
    <row r="217" spans="2:3" x14ac:dyDescent="0.2">
      <c r="B217" s="63" t="s">
        <v>94</v>
      </c>
      <c r="C217" s="6" t="s">
        <v>424</v>
      </c>
    </row>
    <row r="218" spans="2:3" x14ac:dyDescent="0.2">
      <c r="B218" s="63"/>
      <c r="C218" s="6" t="s">
        <v>425</v>
      </c>
    </row>
    <row r="219" spans="2:3" x14ac:dyDescent="0.2">
      <c r="B219" s="63"/>
      <c r="C219" s="6" t="s">
        <v>426</v>
      </c>
    </row>
    <row r="220" spans="2:3" x14ac:dyDescent="0.2">
      <c r="B220" s="63"/>
      <c r="C220" s="6" t="s">
        <v>427</v>
      </c>
    </row>
    <row r="221" spans="2:3" x14ac:dyDescent="0.2">
      <c r="B221" s="63"/>
      <c r="C221" s="6" t="s">
        <v>428</v>
      </c>
    </row>
    <row r="222" spans="2:3" x14ac:dyDescent="0.2">
      <c r="B222" s="63"/>
      <c r="C222" s="6" t="s">
        <v>429</v>
      </c>
    </row>
    <row r="223" spans="2:3" x14ac:dyDescent="0.2">
      <c r="B223" s="63"/>
      <c r="C223" s="6" t="s">
        <v>430</v>
      </c>
    </row>
    <row r="224" spans="2:3" x14ac:dyDescent="0.2">
      <c r="B224" s="63"/>
      <c r="C224" s="6" t="s">
        <v>431</v>
      </c>
    </row>
    <row r="225" spans="2:3" x14ac:dyDescent="0.2">
      <c r="B225" s="63"/>
      <c r="C225" s="6" t="s">
        <v>432</v>
      </c>
    </row>
    <row r="226" spans="2:3" x14ac:dyDescent="0.2">
      <c r="B226" s="63"/>
      <c r="C226" s="6" t="s">
        <v>433</v>
      </c>
    </row>
    <row r="227" spans="2:3" x14ac:dyDescent="0.2">
      <c r="B227" s="63"/>
      <c r="C227" s="6" t="s">
        <v>434</v>
      </c>
    </row>
    <row r="228" spans="2:3" x14ac:dyDescent="0.2">
      <c r="B228" s="63"/>
      <c r="C228" s="6" t="s">
        <v>435</v>
      </c>
    </row>
    <row r="229" spans="2:3" x14ac:dyDescent="0.2">
      <c r="B229" s="63"/>
      <c r="C229" s="6" t="s">
        <v>436</v>
      </c>
    </row>
    <row r="230" spans="2:3" x14ac:dyDescent="0.2">
      <c r="B230" s="63"/>
      <c r="C230" s="6" t="s">
        <v>437</v>
      </c>
    </row>
    <row r="231" spans="2:3" x14ac:dyDescent="0.2">
      <c r="B231" s="63"/>
      <c r="C231" s="6" t="s">
        <v>438</v>
      </c>
    </row>
    <row r="232" spans="2:3" x14ac:dyDescent="0.2">
      <c r="B232" s="63"/>
      <c r="C232" s="6" t="s">
        <v>439</v>
      </c>
    </row>
    <row r="233" spans="2:3" x14ac:dyDescent="0.2">
      <c r="B233" s="63"/>
      <c r="C233" s="6" t="s">
        <v>440</v>
      </c>
    </row>
    <row r="234" spans="2:3" x14ac:dyDescent="0.2">
      <c r="B234" s="63"/>
      <c r="C234" s="6" t="s">
        <v>441</v>
      </c>
    </row>
    <row r="235" spans="2:3" x14ac:dyDescent="0.2">
      <c r="B235" s="63"/>
      <c r="C235" s="6" t="s">
        <v>442</v>
      </c>
    </row>
    <row r="236" spans="2:3" x14ac:dyDescent="0.2">
      <c r="B236" s="63"/>
      <c r="C236" s="6" t="s">
        <v>443</v>
      </c>
    </row>
    <row r="237" spans="2:3" x14ac:dyDescent="0.2">
      <c r="B237" s="63"/>
      <c r="C237" s="6" t="s">
        <v>444</v>
      </c>
    </row>
    <row r="238" spans="2:3" x14ac:dyDescent="0.2">
      <c r="B238" s="63"/>
      <c r="C238" s="6" t="s">
        <v>445</v>
      </c>
    </row>
    <row r="239" spans="2:3" x14ac:dyDescent="0.2">
      <c r="B239" s="63"/>
      <c r="C239" s="6" t="s">
        <v>446</v>
      </c>
    </row>
    <row r="240" spans="2:3" x14ac:dyDescent="0.2">
      <c r="B240" s="63"/>
      <c r="C240" s="6" t="s">
        <v>447</v>
      </c>
    </row>
    <row r="241" spans="2:3" x14ac:dyDescent="0.2">
      <c r="B241" s="63"/>
      <c r="C241" s="6" t="s">
        <v>448</v>
      </c>
    </row>
    <row r="242" spans="2:3" x14ac:dyDescent="0.2">
      <c r="B242" s="63"/>
      <c r="C242" s="6" t="s">
        <v>94</v>
      </c>
    </row>
    <row r="243" spans="2:3" x14ac:dyDescent="0.2">
      <c r="B243" s="63"/>
      <c r="C243" s="6" t="s">
        <v>449</v>
      </c>
    </row>
    <row r="244" spans="2:3" x14ac:dyDescent="0.2">
      <c r="B244" s="63"/>
      <c r="C244" s="6" t="s">
        <v>450</v>
      </c>
    </row>
    <row r="245" spans="2:3" x14ac:dyDescent="0.2">
      <c r="B245" s="63" t="s">
        <v>95</v>
      </c>
      <c r="C245" s="6" t="s">
        <v>451</v>
      </c>
    </row>
    <row r="246" spans="2:3" x14ac:dyDescent="0.2">
      <c r="B246" s="63"/>
      <c r="C246" s="6" t="s">
        <v>452</v>
      </c>
    </row>
    <row r="247" spans="2:3" x14ac:dyDescent="0.2">
      <c r="B247" s="63"/>
      <c r="C247" s="6" t="s">
        <v>453</v>
      </c>
    </row>
    <row r="248" spans="2:3" x14ac:dyDescent="0.2">
      <c r="B248" s="63"/>
      <c r="C248" s="6" t="s">
        <v>454</v>
      </c>
    </row>
    <row r="249" spans="2:3" x14ac:dyDescent="0.2">
      <c r="B249" s="63"/>
      <c r="C249" s="6" t="s">
        <v>455</v>
      </c>
    </row>
    <row r="250" spans="2:3" x14ac:dyDescent="0.2">
      <c r="B250" s="63"/>
      <c r="C250" s="6" t="s">
        <v>456</v>
      </c>
    </row>
    <row r="251" spans="2:3" x14ac:dyDescent="0.2">
      <c r="B251" s="63"/>
      <c r="C251" s="6" t="s">
        <v>457</v>
      </c>
    </row>
    <row r="252" spans="2:3" x14ac:dyDescent="0.2">
      <c r="B252" s="63"/>
      <c r="C252" s="6" t="s">
        <v>458</v>
      </c>
    </row>
    <row r="253" spans="2:3" x14ac:dyDescent="0.2">
      <c r="B253" s="63"/>
      <c r="C253" s="6" t="s">
        <v>459</v>
      </c>
    </row>
    <row r="254" spans="2:3" x14ac:dyDescent="0.2">
      <c r="B254" s="63"/>
      <c r="C254" s="6" t="s">
        <v>460</v>
      </c>
    </row>
    <row r="255" spans="2:3" x14ac:dyDescent="0.2">
      <c r="B255" s="63"/>
      <c r="C255" s="6" t="s">
        <v>461</v>
      </c>
    </row>
  </sheetData>
  <mergeCells count="15"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  <mergeCell ref="B117:B127"/>
    <mergeCell ref="B5:B36"/>
    <mergeCell ref="B37:B46"/>
    <mergeCell ref="B47:B68"/>
    <mergeCell ref="B69:B103"/>
    <mergeCell ref="B104:B116"/>
  </mergeCells>
  <phoneticPr fontId="5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4" sqref="C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489</v>
      </c>
    </row>
    <row r="2" spans="1:4" x14ac:dyDescent="0.2">
      <c r="A2" s="21" t="s">
        <v>476</v>
      </c>
    </row>
    <row r="4" spans="1:4" x14ac:dyDescent="0.2">
      <c r="B4" s="9"/>
      <c r="C4" s="22" t="s">
        <v>488</v>
      </c>
      <c r="D4" s="10" t="s">
        <v>145</v>
      </c>
    </row>
    <row r="5" spans="1:4" x14ac:dyDescent="0.2">
      <c r="A5" s="19" t="s">
        <v>96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97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472</v>
      </c>
    </row>
    <row r="13" spans="1:4" x14ac:dyDescent="0.2">
      <c r="A13" s="20" t="s">
        <v>98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473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99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472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467</v>
      </c>
    </row>
    <row r="32" spans="1:2" x14ac:dyDescent="0.2">
      <c r="A32" s="15"/>
      <c r="B32" s="14" t="s">
        <v>62</v>
      </c>
    </row>
    <row r="33" spans="1:2" x14ac:dyDescent="0.2">
      <c r="A33" s="17" t="s">
        <v>100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101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5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" sqref="C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490</v>
      </c>
    </row>
    <row r="2" spans="1:4" x14ac:dyDescent="0.2">
      <c r="A2" s="21" t="s">
        <v>477</v>
      </c>
    </row>
    <row r="3" spans="1:4" x14ac:dyDescent="0.2">
      <c r="C3" s="22" t="s">
        <v>488</v>
      </c>
      <c r="D3" s="11" t="s">
        <v>145</v>
      </c>
    </row>
    <row r="4" spans="1:4" x14ac:dyDescent="0.2">
      <c r="A4" s="19" t="s">
        <v>102</v>
      </c>
      <c r="B4" s="18" t="s">
        <v>32</v>
      </c>
    </row>
    <row r="5" spans="1:4" x14ac:dyDescent="0.2">
      <c r="A5" s="17" t="s">
        <v>103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468</v>
      </c>
    </row>
    <row r="8" spans="1:4" x14ac:dyDescent="0.2">
      <c r="A8" s="17" t="s">
        <v>104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468</v>
      </c>
    </row>
    <row r="11" spans="1:4" x14ac:dyDescent="0.2">
      <c r="A11" s="15"/>
      <c r="B11" s="14" t="s">
        <v>470</v>
      </c>
    </row>
    <row r="12" spans="1:4" x14ac:dyDescent="0.2">
      <c r="A12" s="17" t="s">
        <v>105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469</v>
      </c>
    </row>
    <row r="18" spans="1:2" x14ac:dyDescent="0.2">
      <c r="A18" s="15"/>
      <c r="B18" s="14" t="s">
        <v>474</v>
      </c>
    </row>
    <row r="19" spans="1:2" x14ac:dyDescent="0.2">
      <c r="A19" s="17" t="s">
        <v>106</v>
      </c>
      <c r="B19" s="16" t="s">
        <v>37</v>
      </c>
    </row>
    <row r="20" spans="1:2" x14ac:dyDescent="0.2">
      <c r="A20" s="15"/>
      <c r="B20" s="14" t="s">
        <v>468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471</v>
      </c>
    </row>
    <row r="23" spans="1:2" x14ac:dyDescent="0.2">
      <c r="A23" s="15"/>
      <c r="B23" s="14" t="s">
        <v>39</v>
      </c>
    </row>
    <row r="24" spans="1:2" x14ac:dyDescent="0.2">
      <c r="A24" s="17" t="s">
        <v>107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468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471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470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3" sqref="C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491</v>
      </c>
    </row>
    <row r="2" spans="1:4" x14ac:dyDescent="0.2">
      <c r="A2" s="21" t="s">
        <v>478</v>
      </c>
    </row>
    <row r="3" spans="1:4" x14ac:dyDescent="0.2">
      <c r="C3" s="22" t="s">
        <v>488</v>
      </c>
      <c r="D3" s="10" t="s">
        <v>145</v>
      </c>
    </row>
    <row r="4" spans="1:4" x14ac:dyDescent="0.2">
      <c r="A4" s="19" t="s">
        <v>108</v>
      </c>
      <c r="B4" s="18" t="s">
        <v>391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392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390</v>
      </c>
    </row>
    <row r="11" spans="1:4" x14ac:dyDescent="0.2">
      <c r="A11" s="17" t="s">
        <v>109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110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111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112</v>
      </c>
      <c r="B28" s="16" t="s">
        <v>19</v>
      </c>
    </row>
    <row r="29" spans="1:2" x14ac:dyDescent="0.2">
      <c r="A29" s="15"/>
      <c r="B29" s="14" t="s">
        <v>475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466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113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114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115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9" style="23" customWidth="1"/>
    <col min="2" max="2" width="41.28515625" style="23" bestFit="1" customWidth="1"/>
    <col min="3" max="3" width="12.42578125" style="23" bestFit="1" customWidth="1"/>
    <col min="4" max="4" width="9.85546875" style="23" bestFit="1" customWidth="1"/>
    <col min="5" max="5" width="11.5703125" style="23" customWidth="1"/>
    <col min="6" max="16384" width="11.42578125" style="23"/>
  </cols>
  <sheetData>
    <row r="1" spans="1:5" x14ac:dyDescent="0.2">
      <c r="A1" s="61" t="s">
        <v>575</v>
      </c>
      <c r="B1" s="61"/>
      <c r="C1" s="61"/>
      <c r="D1" s="61"/>
      <c r="E1" s="61"/>
    </row>
    <row r="2" spans="1:5" x14ac:dyDescent="0.2">
      <c r="A2" s="61" t="s">
        <v>576</v>
      </c>
      <c r="B2" s="61"/>
      <c r="C2" s="61"/>
      <c r="D2" s="61"/>
      <c r="E2" s="61"/>
    </row>
    <row r="3" spans="1:5" x14ac:dyDescent="0.2">
      <c r="A3" s="33"/>
      <c r="B3" s="33"/>
      <c r="C3" s="33"/>
      <c r="D3" s="34" t="s">
        <v>488</v>
      </c>
      <c r="E3" s="34" t="s">
        <v>145</v>
      </c>
    </row>
    <row r="4" spans="1:5" ht="25.5" x14ac:dyDescent="0.2">
      <c r="A4" s="30" t="s">
        <v>116</v>
      </c>
      <c r="B4" s="30" t="s">
        <v>117</v>
      </c>
      <c r="C4" s="30" t="s">
        <v>118</v>
      </c>
      <c r="D4" s="30" t="s">
        <v>119</v>
      </c>
      <c r="E4" s="30" t="s">
        <v>120</v>
      </c>
    </row>
    <row r="5" spans="1:5" x14ac:dyDescent="0.2">
      <c r="A5" t="s">
        <v>121</v>
      </c>
      <c r="B5" t="s">
        <v>81</v>
      </c>
      <c r="C5" s="55">
        <v>120199</v>
      </c>
      <c r="D5" s="56">
        <v>21760</v>
      </c>
      <c r="E5" s="56">
        <v>98439</v>
      </c>
    </row>
    <row r="6" spans="1:5" x14ac:dyDescent="0.2">
      <c r="A6" t="s">
        <v>122</v>
      </c>
      <c r="B6" t="s">
        <v>123</v>
      </c>
      <c r="C6" s="55">
        <v>4398</v>
      </c>
      <c r="D6" s="56">
        <v>832</v>
      </c>
      <c r="E6" s="56">
        <v>3566</v>
      </c>
    </row>
    <row r="7" spans="1:5" x14ac:dyDescent="0.2">
      <c r="A7" t="s">
        <v>124</v>
      </c>
      <c r="B7" t="s">
        <v>125</v>
      </c>
      <c r="C7" s="55">
        <v>23850</v>
      </c>
      <c r="D7" s="56">
        <v>4337</v>
      </c>
      <c r="E7" s="56">
        <v>19513</v>
      </c>
    </row>
    <row r="8" spans="1:5" x14ac:dyDescent="0.2">
      <c r="A8" t="s">
        <v>124</v>
      </c>
      <c r="B8" t="s">
        <v>126</v>
      </c>
      <c r="C8" s="55">
        <v>3131</v>
      </c>
      <c r="D8" s="56">
        <v>551</v>
      </c>
      <c r="E8" s="56">
        <v>2580</v>
      </c>
    </row>
    <row r="9" spans="1:5" x14ac:dyDescent="0.2">
      <c r="A9" t="s">
        <v>124</v>
      </c>
      <c r="B9" t="s">
        <v>127</v>
      </c>
      <c r="C9" s="55">
        <v>2065</v>
      </c>
      <c r="D9" s="56">
        <v>425</v>
      </c>
      <c r="E9" s="56">
        <v>1640</v>
      </c>
    </row>
    <row r="10" spans="1:5" x14ac:dyDescent="0.2">
      <c r="A10" t="s">
        <v>124</v>
      </c>
      <c r="B10" t="s">
        <v>128</v>
      </c>
      <c r="C10" s="55">
        <v>3416</v>
      </c>
      <c r="D10" s="56">
        <v>572</v>
      </c>
      <c r="E10" s="56">
        <v>2844</v>
      </c>
    </row>
    <row r="11" spans="1:5" x14ac:dyDescent="0.2">
      <c r="A11" t="s">
        <v>124</v>
      </c>
      <c r="B11" t="s">
        <v>129</v>
      </c>
      <c r="C11" s="55">
        <v>5215</v>
      </c>
      <c r="D11" s="56">
        <v>1204</v>
      </c>
      <c r="E11" s="56">
        <v>4011</v>
      </c>
    </row>
    <row r="12" spans="1:5" x14ac:dyDescent="0.2">
      <c r="A12" t="s">
        <v>124</v>
      </c>
      <c r="B12" t="s">
        <v>130</v>
      </c>
      <c r="C12" s="55">
        <v>1670</v>
      </c>
      <c r="D12" s="56">
        <v>302</v>
      </c>
      <c r="E12" s="56">
        <v>1368</v>
      </c>
    </row>
    <row r="13" spans="1:5" x14ac:dyDescent="0.2">
      <c r="A13" t="s">
        <v>124</v>
      </c>
      <c r="B13" t="s">
        <v>158</v>
      </c>
      <c r="C13" s="55">
        <v>5002</v>
      </c>
      <c r="D13" s="56">
        <v>928</v>
      </c>
      <c r="E13" s="56">
        <v>4074</v>
      </c>
    </row>
    <row r="14" spans="1:5" x14ac:dyDescent="0.2">
      <c r="A14" t="s">
        <v>124</v>
      </c>
      <c r="B14" t="s">
        <v>496</v>
      </c>
      <c r="C14" s="55">
        <v>4606</v>
      </c>
      <c r="D14" s="56">
        <v>920</v>
      </c>
      <c r="E14" s="56">
        <v>3686</v>
      </c>
    </row>
    <row r="15" spans="1:5" x14ac:dyDescent="0.2">
      <c r="A15" t="s">
        <v>124</v>
      </c>
      <c r="B15" t="s">
        <v>131</v>
      </c>
      <c r="C15" s="55">
        <v>19456</v>
      </c>
      <c r="D15" s="56">
        <v>2832</v>
      </c>
      <c r="E15" s="56">
        <v>16624</v>
      </c>
    </row>
    <row r="16" spans="1:5" x14ac:dyDescent="0.2">
      <c r="A16" t="s">
        <v>124</v>
      </c>
      <c r="B16" t="s">
        <v>132</v>
      </c>
      <c r="C16" s="55">
        <v>1792</v>
      </c>
      <c r="D16" s="56">
        <v>230</v>
      </c>
      <c r="E16" s="56">
        <v>1562</v>
      </c>
    </row>
    <row r="17" spans="1:5" x14ac:dyDescent="0.2">
      <c r="A17" t="s">
        <v>124</v>
      </c>
      <c r="B17" t="s">
        <v>133</v>
      </c>
      <c r="C17" s="55">
        <v>4092</v>
      </c>
      <c r="D17" s="56">
        <v>829</v>
      </c>
      <c r="E17" s="56">
        <v>3263</v>
      </c>
    </row>
    <row r="18" spans="1:5" x14ac:dyDescent="0.2">
      <c r="A18" t="s">
        <v>124</v>
      </c>
      <c r="B18" t="s">
        <v>134</v>
      </c>
      <c r="C18" s="55">
        <v>17605</v>
      </c>
      <c r="D18" s="56">
        <v>4282</v>
      </c>
      <c r="E18" s="56">
        <v>13323</v>
      </c>
    </row>
    <row r="19" spans="1:5" x14ac:dyDescent="0.2">
      <c r="A19" t="s">
        <v>124</v>
      </c>
      <c r="B19" t="s">
        <v>135</v>
      </c>
      <c r="C19" s="55">
        <v>3918</v>
      </c>
      <c r="D19" s="56">
        <v>734</v>
      </c>
      <c r="E19" s="56">
        <v>3184</v>
      </c>
    </row>
    <row r="20" spans="1:5" x14ac:dyDescent="0.2">
      <c r="A20" t="s">
        <v>124</v>
      </c>
      <c r="B20" t="s">
        <v>136</v>
      </c>
      <c r="C20" s="55">
        <v>1409</v>
      </c>
      <c r="D20" s="56">
        <v>354</v>
      </c>
      <c r="E20" s="56">
        <v>1055</v>
      </c>
    </row>
    <row r="21" spans="1:5" x14ac:dyDescent="0.2">
      <c r="A21" t="s">
        <v>124</v>
      </c>
      <c r="B21" t="s">
        <v>137</v>
      </c>
      <c r="C21" s="55">
        <v>931</v>
      </c>
      <c r="D21" s="56">
        <v>261</v>
      </c>
      <c r="E21" s="56">
        <v>670</v>
      </c>
    </row>
    <row r="22" spans="1:5" x14ac:dyDescent="0.2">
      <c r="A22" t="s">
        <v>124</v>
      </c>
      <c r="B22" t="s">
        <v>521</v>
      </c>
      <c r="C22" s="55">
        <v>17643</v>
      </c>
      <c r="D22" s="56">
        <v>2167</v>
      </c>
      <c r="E22" s="56">
        <v>15476</v>
      </c>
    </row>
    <row r="23" spans="1:5" x14ac:dyDescent="0.2">
      <c r="A23" t="s">
        <v>138</v>
      </c>
      <c r="B23" t="s">
        <v>82</v>
      </c>
      <c r="C23" s="55">
        <v>453</v>
      </c>
      <c r="D23" s="56">
        <v>51</v>
      </c>
      <c r="E23" s="56">
        <v>402</v>
      </c>
    </row>
    <row r="24" spans="1:5" x14ac:dyDescent="0.2">
      <c r="A24" t="s">
        <v>138</v>
      </c>
      <c r="B24" t="s">
        <v>83</v>
      </c>
      <c r="C24" s="55">
        <v>399</v>
      </c>
      <c r="D24" s="56">
        <v>77</v>
      </c>
      <c r="E24" s="56">
        <v>322</v>
      </c>
    </row>
    <row r="25" spans="1:5" x14ac:dyDescent="0.2">
      <c r="A25" t="s">
        <v>138</v>
      </c>
      <c r="B25" t="s">
        <v>84</v>
      </c>
      <c r="C25" s="55">
        <v>806</v>
      </c>
      <c r="D25" s="56">
        <v>122</v>
      </c>
      <c r="E25" s="56">
        <v>684</v>
      </c>
    </row>
    <row r="26" spans="1:5" x14ac:dyDescent="0.2">
      <c r="A26" t="s">
        <v>139</v>
      </c>
      <c r="B26" t="s">
        <v>140</v>
      </c>
      <c r="C26" s="55">
        <v>131</v>
      </c>
      <c r="D26" s="56">
        <v>19</v>
      </c>
      <c r="E26" s="56">
        <v>112</v>
      </c>
    </row>
    <row r="27" spans="1:5" x14ac:dyDescent="0.2">
      <c r="A27" t="s">
        <v>139</v>
      </c>
      <c r="B27" t="s">
        <v>141</v>
      </c>
      <c r="C27" s="55">
        <v>1082</v>
      </c>
      <c r="D27" s="56">
        <v>271</v>
      </c>
      <c r="E27" s="56">
        <v>811</v>
      </c>
    </row>
    <row r="28" spans="1:5" x14ac:dyDescent="0.2">
      <c r="A28" t="s">
        <v>139</v>
      </c>
      <c r="B28" t="s">
        <v>142</v>
      </c>
      <c r="C28" s="55">
        <v>1375</v>
      </c>
      <c r="D28" s="56">
        <v>334</v>
      </c>
      <c r="E28" s="56">
        <v>1041</v>
      </c>
    </row>
    <row r="29" spans="1:5" x14ac:dyDescent="0.2">
      <c r="A29" t="s">
        <v>143</v>
      </c>
      <c r="B29" t="s">
        <v>85</v>
      </c>
      <c r="C29" s="55">
        <v>493</v>
      </c>
      <c r="D29" s="56">
        <v>56</v>
      </c>
      <c r="E29" s="56">
        <v>437</v>
      </c>
    </row>
    <row r="30" spans="1:5" x14ac:dyDescent="0.2">
      <c r="A30" t="s">
        <v>143</v>
      </c>
      <c r="B30" t="s">
        <v>86</v>
      </c>
      <c r="C30" s="55">
        <v>41</v>
      </c>
      <c r="D30" s="56">
        <v>6</v>
      </c>
      <c r="E30" s="56">
        <v>35</v>
      </c>
    </row>
    <row r="31" spans="1:5" x14ac:dyDescent="0.2">
      <c r="A31" t="s">
        <v>143</v>
      </c>
      <c r="B31" t="s">
        <v>257</v>
      </c>
      <c r="C31" s="55">
        <v>98</v>
      </c>
      <c r="D31" s="56">
        <v>12</v>
      </c>
      <c r="E31" s="56">
        <v>86</v>
      </c>
    </row>
    <row r="32" spans="1:5" x14ac:dyDescent="0.2">
      <c r="A32" t="s">
        <v>143</v>
      </c>
      <c r="B32" t="s">
        <v>87</v>
      </c>
      <c r="C32" s="55">
        <v>1891</v>
      </c>
      <c r="D32" s="56">
        <v>368</v>
      </c>
      <c r="E32" s="56">
        <v>1523</v>
      </c>
    </row>
    <row r="33" spans="1:5" x14ac:dyDescent="0.2">
      <c r="A33" t="s">
        <v>143</v>
      </c>
      <c r="B33" t="s">
        <v>83</v>
      </c>
      <c r="C33" s="55">
        <v>961</v>
      </c>
      <c r="D33" s="56">
        <v>249</v>
      </c>
      <c r="E33" s="56">
        <v>712</v>
      </c>
    </row>
    <row r="34" spans="1:5" x14ac:dyDescent="0.2">
      <c r="A34" t="s">
        <v>143</v>
      </c>
      <c r="B34" t="s">
        <v>88</v>
      </c>
      <c r="C34" s="55">
        <v>114</v>
      </c>
      <c r="D34" s="56">
        <v>56</v>
      </c>
      <c r="E34" s="56">
        <v>58</v>
      </c>
    </row>
    <row r="35" spans="1:5" x14ac:dyDescent="0.2">
      <c r="A35" t="s">
        <v>143</v>
      </c>
      <c r="B35" t="s">
        <v>89</v>
      </c>
      <c r="C35" s="55">
        <v>144</v>
      </c>
      <c r="D35" s="56">
        <v>59</v>
      </c>
      <c r="E35" s="56">
        <v>85</v>
      </c>
    </row>
    <row r="36" spans="1:5" x14ac:dyDescent="0.2">
      <c r="A36" t="s">
        <v>143</v>
      </c>
      <c r="B36" t="s">
        <v>90</v>
      </c>
      <c r="C36" s="55">
        <v>62</v>
      </c>
      <c r="D36" s="56">
        <v>10</v>
      </c>
      <c r="E36" s="56">
        <v>52</v>
      </c>
    </row>
    <row r="37" spans="1:5" x14ac:dyDescent="0.2">
      <c r="A37" t="s">
        <v>143</v>
      </c>
      <c r="B37" t="s">
        <v>91</v>
      </c>
      <c r="C37" s="55">
        <v>22</v>
      </c>
      <c r="D37" s="56">
        <v>5</v>
      </c>
      <c r="E37" s="56">
        <v>17</v>
      </c>
    </row>
    <row r="38" spans="1:5" x14ac:dyDescent="0.2">
      <c r="A38" t="s">
        <v>143</v>
      </c>
      <c r="B38" t="s">
        <v>92</v>
      </c>
      <c r="C38" s="55">
        <v>24</v>
      </c>
      <c r="D38" s="56">
        <v>13</v>
      </c>
      <c r="E38" s="56">
        <v>11</v>
      </c>
    </row>
    <row r="39" spans="1:5" x14ac:dyDescent="0.2">
      <c r="A39" t="s">
        <v>143</v>
      </c>
      <c r="B39" t="s">
        <v>522</v>
      </c>
      <c r="C39" s="55">
        <v>72</v>
      </c>
      <c r="D39" s="56">
        <v>1</v>
      </c>
      <c r="E39" s="56">
        <v>71</v>
      </c>
    </row>
    <row r="40" spans="1:5" x14ac:dyDescent="0.2">
      <c r="A40" t="s">
        <v>143</v>
      </c>
      <c r="B40" t="s">
        <v>144</v>
      </c>
      <c r="C40" s="55">
        <v>62</v>
      </c>
      <c r="D40" s="56">
        <v>17</v>
      </c>
      <c r="E40" s="56">
        <v>45</v>
      </c>
    </row>
    <row r="41" spans="1:5" x14ac:dyDescent="0.2">
      <c r="A41" t="s">
        <v>143</v>
      </c>
      <c r="B41" t="s">
        <v>93</v>
      </c>
      <c r="C41" s="55">
        <v>18</v>
      </c>
      <c r="D41" s="56">
        <v>2</v>
      </c>
      <c r="E41" s="56">
        <v>16</v>
      </c>
    </row>
    <row r="42" spans="1:5" x14ac:dyDescent="0.2">
      <c r="A42" t="s">
        <v>143</v>
      </c>
      <c r="B42" t="s">
        <v>94</v>
      </c>
      <c r="C42" s="55">
        <v>112</v>
      </c>
      <c r="D42" s="56">
        <v>14</v>
      </c>
      <c r="E42" s="56">
        <v>98</v>
      </c>
    </row>
    <row r="43" spans="1:5" x14ac:dyDescent="0.2">
      <c r="A43" t="s">
        <v>143</v>
      </c>
      <c r="B43" t="s">
        <v>95</v>
      </c>
      <c r="C43" s="55">
        <v>132</v>
      </c>
      <c r="D43" s="56">
        <v>6</v>
      </c>
      <c r="E43" s="56">
        <v>126</v>
      </c>
    </row>
    <row r="44" spans="1:5" x14ac:dyDescent="0.2">
      <c r="A44" t="s">
        <v>498</v>
      </c>
      <c r="B44" t="s">
        <v>96</v>
      </c>
      <c r="C44" s="55">
        <v>51</v>
      </c>
      <c r="D44" s="56">
        <v>4</v>
      </c>
      <c r="E44" s="56">
        <v>47</v>
      </c>
    </row>
    <row r="45" spans="1:5" x14ac:dyDescent="0.2">
      <c r="A45" t="s">
        <v>498</v>
      </c>
      <c r="B45" t="s">
        <v>97</v>
      </c>
      <c r="C45" s="55">
        <v>55</v>
      </c>
      <c r="D45" s="56">
        <v>6</v>
      </c>
      <c r="E45" s="56">
        <v>49</v>
      </c>
    </row>
    <row r="46" spans="1:5" x14ac:dyDescent="0.2">
      <c r="A46" t="s">
        <v>498</v>
      </c>
      <c r="B46" t="s">
        <v>98</v>
      </c>
      <c r="C46" s="55">
        <v>144</v>
      </c>
      <c r="D46" s="56">
        <v>17</v>
      </c>
      <c r="E46" s="56">
        <v>127</v>
      </c>
    </row>
    <row r="47" spans="1:5" x14ac:dyDescent="0.2">
      <c r="A47" t="s">
        <v>498</v>
      </c>
      <c r="B47" t="s">
        <v>99</v>
      </c>
      <c r="C47" s="55">
        <v>108</v>
      </c>
      <c r="D47" s="56">
        <v>10</v>
      </c>
      <c r="E47" s="56">
        <v>98</v>
      </c>
    </row>
    <row r="48" spans="1:5" x14ac:dyDescent="0.2">
      <c r="A48" t="s">
        <v>498</v>
      </c>
      <c r="B48" t="s">
        <v>100</v>
      </c>
      <c r="C48" s="55">
        <v>48</v>
      </c>
      <c r="D48" s="56">
        <v>2</v>
      </c>
      <c r="E48" s="56">
        <v>46</v>
      </c>
    </row>
    <row r="49" spans="1:5" x14ac:dyDescent="0.2">
      <c r="A49" t="s">
        <v>498</v>
      </c>
      <c r="B49" t="s">
        <v>101</v>
      </c>
      <c r="C49" s="55">
        <v>41</v>
      </c>
      <c r="D49" s="56">
        <v>12</v>
      </c>
      <c r="E49" s="56">
        <v>29</v>
      </c>
    </row>
    <row r="50" spans="1:5" x14ac:dyDescent="0.2">
      <c r="A50" t="s">
        <v>498</v>
      </c>
      <c r="B50" t="s">
        <v>102</v>
      </c>
      <c r="C50" s="55">
        <v>14</v>
      </c>
      <c r="D50" s="56" t="s">
        <v>497</v>
      </c>
      <c r="E50" s="56" t="s">
        <v>497</v>
      </c>
    </row>
    <row r="51" spans="1:5" x14ac:dyDescent="0.2">
      <c r="A51" t="s">
        <v>498</v>
      </c>
      <c r="B51" t="s">
        <v>103</v>
      </c>
      <c r="C51" s="55">
        <v>61</v>
      </c>
      <c r="D51" s="56">
        <v>22</v>
      </c>
      <c r="E51" s="56">
        <v>39</v>
      </c>
    </row>
    <row r="52" spans="1:5" x14ac:dyDescent="0.2">
      <c r="A52" t="s">
        <v>498</v>
      </c>
      <c r="B52" t="s">
        <v>104</v>
      </c>
      <c r="C52" s="55">
        <v>54</v>
      </c>
      <c r="D52" s="56" t="s">
        <v>497</v>
      </c>
      <c r="E52" s="56" t="s">
        <v>497</v>
      </c>
    </row>
    <row r="53" spans="1:5" x14ac:dyDescent="0.2">
      <c r="A53" t="s">
        <v>498</v>
      </c>
      <c r="B53" t="s">
        <v>105</v>
      </c>
      <c r="C53" s="55">
        <v>66</v>
      </c>
      <c r="D53" s="56">
        <v>2</v>
      </c>
      <c r="E53" s="56">
        <v>64</v>
      </c>
    </row>
    <row r="54" spans="1:5" x14ac:dyDescent="0.2">
      <c r="A54" t="s">
        <v>498</v>
      </c>
      <c r="B54" t="s">
        <v>106</v>
      </c>
      <c r="C54" s="55">
        <v>81</v>
      </c>
      <c r="D54" s="56">
        <v>19</v>
      </c>
      <c r="E54" s="56">
        <v>62</v>
      </c>
    </row>
    <row r="55" spans="1:5" x14ac:dyDescent="0.2">
      <c r="A55" t="s">
        <v>498</v>
      </c>
      <c r="B55" t="s">
        <v>107</v>
      </c>
      <c r="C55" s="55">
        <v>121</v>
      </c>
      <c r="D55" s="56">
        <v>34</v>
      </c>
      <c r="E55" s="56">
        <v>87</v>
      </c>
    </row>
    <row r="56" spans="1:5" x14ac:dyDescent="0.2">
      <c r="A56" t="s">
        <v>498</v>
      </c>
      <c r="B56" t="s">
        <v>108</v>
      </c>
      <c r="C56" s="55">
        <v>96</v>
      </c>
      <c r="D56" s="56">
        <v>1</v>
      </c>
      <c r="E56" s="56">
        <v>95</v>
      </c>
    </row>
    <row r="57" spans="1:5" x14ac:dyDescent="0.2">
      <c r="A57" t="s">
        <v>498</v>
      </c>
      <c r="B57" t="s">
        <v>109</v>
      </c>
      <c r="C57" s="55">
        <v>63</v>
      </c>
      <c r="D57" s="56">
        <v>1</v>
      </c>
      <c r="E57" s="56">
        <v>62</v>
      </c>
    </row>
    <row r="58" spans="1:5" x14ac:dyDescent="0.2">
      <c r="A58" t="s">
        <v>498</v>
      </c>
      <c r="B58" t="s">
        <v>110</v>
      </c>
      <c r="C58" s="55">
        <v>32</v>
      </c>
      <c r="D58" s="56" t="s">
        <v>497</v>
      </c>
      <c r="E58" s="56" t="s">
        <v>497</v>
      </c>
    </row>
    <row r="59" spans="1:5" x14ac:dyDescent="0.2">
      <c r="A59" t="s">
        <v>498</v>
      </c>
      <c r="B59" t="s">
        <v>111</v>
      </c>
      <c r="C59" s="55">
        <v>63</v>
      </c>
      <c r="D59" s="56" t="s">
        <v>497</v>
      </c>
      <c r="E59" s="56" t="s">
        <v>497</v>
      </c>
    </row>
    <row r="60" spans="1:5" x14ac:dyDescent="0.2">
      <c r="A60" t="s">
        <v>498</v>
      </c>
      <c r="B60" t="s">
        <v>112</v>
      </c>
      <c r="C60" s="55">
        <v>214</v>
      </c>
      <c r="D60" s="56">
        <v>80</v>
      </c>
      <c r="E60" s="56">
        <v>134</v>
      </c>
    </row>
    <row r="61" spans="1:5" x14ac:dyDescent="0.2">
      <c r="A61" t="s">
        <v>498</v>
      </c>
      <c r="B61" t="s">
        <v>113</v>
      </c>
      <c r="C61" s="55">
        <v>135</v>
      </c>
      <c r="D61" s="56">
        <v>24</v>
      </c>
      <c r="E61" s="56">
        <v>111</v>
      </c>
    </row>
    <row r="62" spans="1:5" x14ac:dyDescent="0.2">
      <c r="A62" t="s">
        <v>498</v>
      </c>
      <c r="B62" t="s">
        <v>114</v>
      </c>
      <c r="C62" s="55">
        <v>153</v>
      </c>
      <c r="D62" s="56">
        <v>5</v>
      </c>
      <c r="E62" s="56">
        <v>148</v>
      </c>
    </row>
    <row r="63" spans="1:5" x14ac:dyDescent="0.2">
      <c r="A63" t="s">
        <v>498</v>
      </c>
      <c r="B63" t="s">
        <v>115</v>
      </c>
      <c r="C63" s="55">
        <v>45</v>
      </c>
      <c r="D63" s="56">
        <v>11</v>
      </c>
      <c r="E63" s="56">
        <v>34</v>
      </c>
    </row>
    <row r="65" spans="1:1" x14ac:dyDescent="0.2">
      <c r="A65" s="24" t="s">
        <v>495</v>
      </c>
    </row>
    <row r="66" spans="1:1" x14ac:dyDescent="0.2">
      <c r="A66" s="24" t="s">
        <v>479</v>
      </c>
    </row>
  </sheetData>
  <mergeCells count="2">
    <mergeCell ref="A1:E1"/>
    <mergeCell ref="A2:E2"/>
  </mergeCells>
  <conditionalFormatting sqref="C5:C63">
    <cfRule type="expression" dxfId="0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9.7109375" style="23" customWidth="1"/>
    <col min="2" max="2" width="41.28515625" style="23" bestFit="1" customWidth="1"/>
    <col min="3" max="5" width="14.85546875" style="23" bestFit="1" customWidth="1"/>
    <col min="6" max="16384" width="11.42578125" style="23"/>
  </cols>
  <sheetData>
    <row r="1" spans="1:5" x14ac:dyDescent="0.2">
      <c r="A1" s="61" t="s">
        <v>577</v>
      </c>
      <c r="B1" s="61"/>
      <c r="C1" s="61"/>
      <c r="D1" s="61"/>
      <c r="E1" s="61"/>
    </row>
    <row r="2" spans="1:5" x14ac:dyDescent="0.2">
      <c r="A2" s="61" t="s">
        <v>578</v>
      </c>
      <c r="B2" s="61"/>
      <c r="C2" s="61"/>
      <c r="D2" s="61"/>
      <c r="E2" s="61"/>
    </row>
    <row r="3" spans="1:5" x14ac:dyDescent="0.2">
      <c r="A3" s="33"/>
      <c r="B3" s="33"/>
      <c r="C3" s="33"/>
      <c r="D3" s="34" t="s">
        <v>488</v>
      </c>
      <c r="E3" s="34" t="s">
        <v>145</v>
      </c>
    </row>
    <row r="4" spans="1:5" ht="25.5" x14ac:dyDescent="0.2">
      <c r="A4" s="30" t="s">
        <v>116</v>
      </c>
      <c r="B4" s="30" t="s">
        <v>148</v>
      </c>
      <c r="C4" s="30" t="s">
        <v>118</v>
      </c>
      <c r="D4" s="30" t="s">
        <v>147</v>
      </c>
      <c r="E4" s="30" t="s">
        <v>120</v>
      </c>
    </row>
    <row r="5" spans="1:5" x14ac:dyDescent="0.2">
      <c r="A5" t="s">
        <v>121</v>
      </c>
      <c r="B5" t="s">
        <v>81</v>
      </c>
      <c r="C5" s="53">
        <v>1700.55</v>
      </c>
      <c r="D5" s="53">
        <v>1777.53</v>
      </c>
      <c r="E5" s="53">
        <v>1683.61</v>
      </c>
    </row>
    <row r="6" spans="1:5" x14ac:dyDescent="0.2">
      <c r="A6" t="s">
        <v>122</v>
      </c>
      <c r="B6" t="s">
        <v>123</v>
      </c>
      <c r="C6" s="53">
        <v>2532.19</v>
      </c>
      <c r="D6" s="53">
        <v>2697.74</v>
      </c>
      <c r="E6" s="53">
        <v>2497.65</v>
      </c>
    </row>
    <row r="7" spans="1:5" x14ac:dyDescent="0.2">
      <c r="A7" t="s">
        <v>124</v>
      </c>
      <c r="B7" t="s">
        <v>125</v>
      </c>
      <c r="C7" s="53">
        <v>1369.27</v>
      </c>
      <c r="D7" s="53">
        <v>1475.53</v>
      </c>
      <c r="E7" s="53">
        <v>1345.11</v>
      </c>
    </row>
    <row r="8" spans="1:5" x14ac:dyDescent="0.2">
      <c r="A8" t="s">
        <v>124</v>
      </c>
      <c r="B8" t="s">
        <v>126</v>
      </c>
      <c r="C8" s="53">
        <v>1294.69</v>
      </c>
      <c r="D8" s="53">
        <v>1656.29</v>
      </c>
      <c r="E8" s="53">
        <v>1208.75</v>
      </c>
    </row>
    <row r="9" spans="1:5" x14ac:dyDescent="0.2">
      <c r="A9" t="s">
        <v>124</v>
      </c>
      <c r="B9" t="s">
        <v>127</v>
      </c>
      <c r="C9" s="53">
        <v>1205.28</v>
      </c>
      <c r="D9" s="53">
        <v>1352.32</v>
      </c>
      <c r="E9" s="53">
        <v>1168.0899999999999</v>
      </c>
    </row>
    <row r="10" spans="1:5" x14ac:dyDescent="0.2">
      <c r="A10" t="s">
        <v>124</v>
      </c>
      <c r="B10" t="s">
        <v>128</v>
      </c>
      <c r="C10" s="53">
        <v>2491.4</v>
      </c>
      <c r="D10" s="53">
        <v>2475.38</v>
      </c>
      <c r="E10" s="53">
        <v>2494.6999999999998</v>
      </c>
    </row>
    <row r="11" spans="1:5" x14ac:dyDescent="0.2">
      <c r="A11" t="s">
        <v>124</v>
      </c>
      <c r="B11" t="s">
        <v>129</v>
      </c>
      <c r="C11" s="53">
        <v>1779.16</v>
      </c>
      <c r="D11" s="53">
        <v>1668.69</v>
      </c>
      <c r="E11" s="53">
        <v>1813.06</v>
      </c>
    </row>
    <row r="12" spans="1:5" x14ac:dyDescent="0.2">
      <c r="A12" t="s">
        <v>124</v>
      </c>
      <c r="B12" t="s">
        <v>130</v>
      </c>
      <c r="C12" s="53">
        <v>1507.26</v>
      </c>
      <c r="D12" s="53">
        <v>1707.84</v>
      </c>
      <c r="E12" s="53">
        <v>1460.05</v>
      </c>
    </row>
    <row r="13" spans="1:5" x14ac:dyDescent="0.2">
      <c r="A13" t="s">
        <v>124</v>
      </c>
      <c r="B13" t="s">
        <v>158</v>
      </c>
      <c r="C13" s="53">
        <v>1017.18</v>
      </c>
      <c r="D13" s="53">
        <v>1149.6600000000001</v>
      </c>
      <c r="E13" s="53">
        <v>987.04</v>
      </c>
    </row>
    <row r="14" spans="1:5" x14ac:dyDescent="0.2">
      <c r="A14" t="s">
        <v>124</v>
      </c>
      <c r="B14" t="s">
        <v>496</v>
      </c>
      <c r="C14" s="53">
        <v>778.88</v>
      </c>
      <c r="D14" s="53">
        <v>890.16</v>
      </c>
      <c r="E14" s="53">
        <v>751.33</v>
      </c>
    </row>
    <row r="15" spans="1:5" x14ac:dyDescent="0.2">
      <c r="A15" t="s">
        <v>124</v>
      </c>
      <c r="B15" t="s">
        <v>131</v>
      </c>
      <c r="C15" s="53">
        <v>2139.87</v>
      </c>
      <c r="D15" s="53">
        <v>2260.9899999999998</v>
      </c>
      <c r="E15" s="53">
        <v>2117.9899999999998</v>
      </c>
    </row>
    <row r="16" spans="1:5" x14ac:dyDescent="0.2">
      <c r="A16" t="s">
        <v>124</v>
      </c>
      <c r="B16" t="s">
        <v>132</v>
      </c>
      <c r="C16" s="53">
        <v>667.36</v>
      </c>
      <c r="D16" s="53">
        <v>1049.31</v>
      </c>
      <c r="E16" s="53">
        <v>609.88</v>
      </c>
    </row>
    <row r="17" spans="1:5" x14ac:dyDescent="0.2">
      <c r="A17" t="s">
        <v>124</v>
      </c>
      <c r="B17" t="s">
        <v>133</v>
      </c>
      <c r="C17" s="53">
        <v>1275.25</v>
      </c>
      <c r="D17" s="53">
        <v>1157.67</v>
      </c>
      <c r="E17" s="53">
        <v>1305.08</v>
      </c>
    </row>
    <row r="18" spans="1:5" x14ac:dyDescent="0.2">
      <c r="A18" t="s">
        <v>124</v>
      </c>
      <c r="B18" t="s">
        <v>134</v>
      </c>
      <c r="C18" s="53">
        <v>2686.13</v>
      </c>
      <c r="D18" s="53">
        <v>2316.15</v>
      </c>
      <c r="E18" s="53">
        <v>2795.39</v>
      </c>
    </row>
    <row r="19" spans="1:5" x14ac:dyDescent="0.2">
      <c r="A19" t="s">
        <v>124</v>
      </c>
      <c r="B19" t="s">
        <v>135</v>
      </c>
      <c r="C19" s="53">
        <v>1049.68</v>
      </c>
      <c r="D19" s="53">
        <v>1058.57</v>
      </c>
      <c r="E19" s="53">
        <v>1047.5999999999999</v>
      </c>
    </row>
    <row r="20" spans="1:5" x14ac:dyDescent="0.2">
      <c r="A20" t="s">
        <v>124</v>
      </c>
      <c r="B20" t="s">
        <v>136</v>
      </c>
      <c r="C20" s="53">
        <v>1541.81</v>
      </c>
      <c r="D20" s="53">
        <v>1838.57</v>
      </c>
      <c r="E20" s="53">
        <v>1470.24</v>
      </c>
    </row>
    <row r="21" spans="1:5" x14ac:dyDescent="0.2">
      <c r="A21" t="s">
        <v>124</v>
      </c>
      <c r="B21" t="s">
        <v>137</v>
      </c>
      <c r="C21" s="53">
        <v>1304.6099999999999</v>
      </c>
      <c r="D21" s="53">
        <v>1991.89</v>
      </c>
      <c r="E21" s="53">
        <v>1011.95</v>
      </c>
    </row>
    <row r="22" spans="1:5" x14ac:dyDescent="0.2">
      <c r="A22" t="s">
        <v>124</v>
      </c>
      <c r="B22" t="s">
        <v>521</v>
      </c>
      <c r="C22" s="53">
        <v>1239</v>
      </c>
      <c r="D22" s="53">
        <v>1559.14</v>
      </c>
      <c r="E22" s="53">
        <v>1194.1400000000001</v>
      </c>
    </row>
    <row r="23" spans="1:5" x14ac:dyDescent="0.2">
      <c r="A23" t="s">
        <v>138</v>
      </c>
      <c r="B23" t="s">
        <v>82</v>
      </c>
      <c r="C23" s="53">
        <v>1816.09</v>
      </c>
      <c r="D23" s="53">
        <v>1976.85</v>
      </c>
      <c r="E23" s="53">
        <v>1803.3</v>
      </c>
    </row>
    <row r="24" spans="1:5" x14ac:dyDescent="0.2">
      <c r="A24" t="s">
        <v>138</v>
      </c>
      <c r="B24" t="s">
        <v>83</v>
      </c>
      <c r="C24" s="53">
        <v>4203.96</v>
      </c>
      <c r="D24" s="53">
        <v>4270.71</v>
      </c>
      <c r="E24" s="53">
        <v>4189.3599999999997</v>
      </c>
    </row>
    <row r="25" spans="1:5" x14ac:dyDescent="0.2">
      <c r="A25" t="s">
        <v>138</v>
      </c>
      <c r="B25" t="s">
        <v>84</v>
      </c>
      <c r="C25" s="53">
        <v>2504.48</v>
      </c>
      <c r="D25" s="53">
        <v>2855.18</v>
      </c>
      <c r="E25" s="53">
        <v>2468.61</v>
      </c>
    </row>
    <row r="26" spans="1:5" x14ac:dyDescent="0.2">
      <c r="A26" t="s">
        <v>139</v>
      </c>
      <c r="B26" t="s">
        <v>140</v>
      </c>
      <c r="C26" s="53">
        <v>1369.85</v>
      </c>
      <c r="D26" s="53">
        <v>912.06</v>
      </c>
      <c r="E26" s="53">
        <v>1456.77</v>
      </c>
    </row>
    <row r="27" spans="1:5" x14ac:dyDescent="0.2">
      <c r="A27" t="s">
        <v>139</v>
      </c>
      <c r="B27" t="s">
        <v>141</v>
      </c>
      <c r="C27" s="53">
        <v>2379.0500000000002</v>
      </c>
      <c r="D27" s="53">
        <v>2333.14</v>
      </c>
      <c r="E27" s="53">
        <v>2389.36</v>
      </c>
    </row>
    <row r="28" spans="1:5" x14ac:dyDescent="0.2">
      <c r="A28" t="s">
        <v>139</v>
      </c>
      <c r="B28" t="s">
        <v>142</v>
      </c>
      <c r="C28" s="53">
        <v>2463.69</v>
      </c>
      <c r="D28" s="53">
        <v>2686.69</v>
      </c>
      <c r="E28" s="53">
        <v>2394.89</v>
      </c>
    </row>
    <row r="29" spans="1:5" x14ac:dyDescent="0.2">
      <c r="A29" t="s">
        <v>143</v>
      </c>
      <c r="B29" t="s">
        <v>85</v>
      </c>
      <c r="C29" s="53">
        <v>1754.66</v>
      </c>
      <c r="D29" s="53">
        <v>1818.1</v>
      </c>
      <c r="E29" s="53">
        <v>1748.96</v>
      </c>
    </row>
    <row r="30" spans="1:5" x14ac:dyDescent="0.2">
      <c r="A30" t="s">
        <v>143</v>
      </c>
      <c r="B30" t="s">
        <v>86</v>
      </c>
      <c r="C30" s="53">
        <v>1675.64</v>
      </c>
      <c r="D30" s="53" t="s">
        <v>497</v>
      </c>
      <c r="E30" s="53" t="s">
        <v>497</v>
      </c>
    </row>
    <row r="31" spans="1:5" x14ac:dyDescent="0.2">
      <c r="A31" t="s">
        <v>143</v>
      </c>
      <c r="B31" t="s">
        <v>257</v>
      </c>
      <c r="C31" s="53">
        <v>1742.74</v>
      </c>
      <c r="D31" s="53" t="s">
        <v>497</v>
      </c>
      <c r="E31" s="53" t="s">
        <v>497</v>
      </c>
    </row>
    <row r="32" spans="1:5" x14ac:dyDescent="0.2">
      <c r="A32" t="s">
        <v>143</v>
      </c>
      <c r="B32" t="s">
        <v>87</v>
      </c>
      <c r="C32" s="53">
        <v>2557.77</v>
      </c>
      <c r="D32" s="53">
        <v>2927.09</v>
      </c>
      <c r="E32" s="53">
        <v>2485.7199999999998</v>
      </c>
    </row>
    <row r="33" spans="1:5" x14ac:dyDescent="0.2">
      <c r="A33" t="s">
        <v>143</v>
      </c>
      <c r="B33" t="s">
        <v>83</v>
      </c>
      <c r="C33" s="53">
        <v>3251.14</v>
      </c>
      <c r="D33" s="53">
        <v>3226.54</v>
      </c>
      <c r="E33" s="53">
        <v>3257.16</v>
      </c>
    </row>
    <row r="34" spans="1:5" x14ac:dyDescent="0.2">
      <c r="A34" t="s">
        <v>143</v>
      </c>
      <c r="B34" t="s">
        <v>88</v>
      </c>
      <c r="C34" s="53">
        <v>2131.5300000000002</v>
      </c>
      <c r="D34" s="53">
        <v>2087.8200000000002</v>
      </c>
      <c r="E34" s="53">
        <v>2176.98</v>
      </c>
    </row>
    <row r="35" spans="1:5" x14ac:dyDescent="0.2">
      <c r="A35" t="s">
        <v>143</v>
      </c>
      <c r="B35" t="s">
        <v>89</v>
      </c>
      <c r="C35" s="53">
        <v>1976.26</v>
      </c>
      <c r="D35" s="53">
        <v>1804.6</v>
      </c>
      <c r="E35" s="53">
        <v>2072.39</v>
      </c>
    </row>
    <row r="36" spans="1:5" x14ac:dyDescent="0.2">
      <c r="A36" t="s">
        <v>143</v>
      </c>
      <c r="B36" t="s">
        <v>90</v>
      </c>
      <c r="C36" s="53">
        <v>2072.29</v>
      </c>
      <c r="D36" s="53" t="s">
        <v>497</v>
      </c>
      <c r="E36" s="53" t="s">
        <v>497</v>
      </c>
    </row>
    <row r="37" spans="1:5" x14ac:dyDescent="0.2">
      <c r="A37" t="s">
        <v>143</v>
      </c>
      <c r="B37" t="s">
        <v>91</v>
      </c>
      <c r="C37" s="53">
        <v>1548.84</v>
      </c>
      <c r="D37" s="53" t="s">
        <v>497</v>
      </c>
      <c r="E37" s="53" t="s">
        <v>497</v>
      </c>
    </row>
    <row r="38" spans="1:5" x14ac:dyDescent="0.2">
      <c r="A38" t="s">
        <v>143</v>
      </c>
      <c r="B38" t="s">
        <v>92</v>
      </c>
      <c r="C38" s="53">
        <v>772.42</v>
      </c>
      <c r="D38" s="53" t="s">
        <v>497</v>
      </c>
      <c r="E38" s="53" t="s">
        <v>497</v>
      </c>
    </row>
    <row r="39" spans="1:5" x14ac:dyDescent="0.2">
      <c r="A39" t="s">
        <v>143</v>
      </c>
      <c r="B39" t="s">
        <v>522</v>
      </c>
      <c r="C39" s="53">
        <v>1686.16</v>
      </c>
      <c r="D39" s="53" t="s">
        <v>497</v>
      </c>
      <c r="E39" s="53" t="s">
        <v>497</v>
      </c>
    </row>
    <row r="40" spans="1:5" x14ac:dyDescent="0.2">
      <c r="A40" t="s">
        <v>143</v>
      </c>
      <c r="B40" t="s">
        <v>144</v>
      </c>
      <c r="C40" s="53">
        <v>1634.53</v>
      </c>
      <c r="D40" s="53">
        <v>1701.93</v>
      </c>
      <c r="E40" s="53">
        <v>1611.41</v>
      </c>
    </row>
    <row r="41" spans="1:5" x14ac:dyDescent="0.2">
      <c r="A41" t="s">
        <v>143</v>
      </c>
      <c r="B41" t="s">
        <v>93</v>
      </c>
      <c r="C41" s="53">
        <v>1950.23</v>
      </c>
      <c r="D41" s="53" t="s">
        <v>497</v>
      </c>
      <c r="E41" s="53" t="s">
        <v>497</v>
      </c>
    </row>
    <row r="42" spans="1:5" x14ac:dyDescent="0.2">
      <c r="A42" t="s">
        <v>143</v>
      </c>
      <c r="B42" t="s">
        <v>94</v>
      </c>
      <c r="C42" s="53">
        <v>1923.92</v>
      </c>
      <c r="D42" s="53">
        <v>2120.7800000000002</v>
      </c>
      <c r="E42" s="53">
        <v>1898.24</v>
      </c>
    </row>
    <row r="43" spans="1:5" x14ac:dyDescent="0.2">
      <c r="A43" t="s">
        <v>143</v>
      </c>
      <c r="B43" t="s">
        <v>95</v>
      </c>
      <c r="C43" s="53">
        <v>3248.87</v>
      </c>
      <c r="D43" s="53" t="s">
        <v>497</v>
      </c>
      <c r="E43" s="53" t="s">
        <v>497</v>
      </c>
    </row>
    <row r="44" spans="1:5" x14ac:dyDescent="0.2">
      <c r="A44" t="s">
        <v>498</v>
      </c>
      <c r="B44" t="s">
        <v>96</v>
      </c>
      <c r="C44" s="53">
        <v>1569.03</v>
      </c>
      <c r="D44" s="53" t="s">
        <v>497</v>
      </c>
      <c r="E44" s="53" t="s">
        <v>497</v>
      </c>
    </row>
    <row r="45" spans="1:5" x14ac:dyDescent="0.2">
      <c r="A45" t="s">
        <v>498</v>
      </c>
      <c r="B45" t="s">
        <v>97</v>
      </c>
      <c r="C45" s="53">
        <v>2270.2600000000002</v>
      </c>
      <c r="D45" s="53" t="s">
        <v>497</v>
      </c>
      <c r="E45" s="53" t="s">
        <v>497</v>
      </c>
    </row>
    <row r="46" spans="1:5" x14ac:dyDescent="0.2">
      <c r="A46" t="s">
        <v>498</v>
      </c>
      <c r="B46" t="s">
        <v>98</v>
      </c>
      <c r="C46" s="53">
        <v>1954.07</v>
      </c>
      <c r="D46" s="53" t="s">
        <v>497</v>
      </c>
      <c r="E46" s="53" t="s">
        <v>497</v>
      </c>
    </row>
    <row r="47" spans="1:5" x14ac:dyDescent="0.2">
      <c r="A47" t="s">
        <v>498</v>
      </c>
      <c r="B47" t="s">
        <v>99</v>
      </c>
      <c r="C47" s="53">
        <v>1615.18</v>
      </c>
      <c r="D47" s="53" t="s">
        <v>497</v>
      </c>
      <c r="E47" s="53" t="s">
        <v>497</v>
      </c>
    </row>
    <row r="48" spans="1:5" x14ac:dyDescent="0.2">
      <c r="A48" t="s">
        <v>498</v>
      </c>
      <c r="B48" t="s">
        <v>100</v>
      </c>
      <c r="C48" s="53">
        <v>1883.89</v>
      </c>
      <c r="D48" s="53" t="s">
        <v>497</v>
      </c>
      <c r="E48" s="53" t="s">
        <v>497</v>
      </c>
    </row>
    <row r="49" spans="1:5" x14ac:dyDescent="0.2">
      <c r="A49" t="s">
        <v>498</v>
      </c>
      <c r="B49" t="s">
        <v>101</v>
      </c>
      <c r="C49" s="53">
        <v>1484.96</v>
      </c>
      <c r="D49" s="53" t="s">
        <v>497</v>
      </c>
      <c r="E49" s="53" t="s">
        <v>497</v>
      </c>
    </row>
    <row r="50" spans="1:5" x14ac:dyDescent="0.2">
      <c r="A50" t="s">
        <v>498</v>
      </c>
      <c r="B50" t="s">
        <v>102</v>
      </c>
      <c r="C50" s="53">
        <v>5869.41</v>
      </c>
      <c r="D50" s="53" t="s">
        <v>497</v>
      </c>
      <c r="E50" s="53" t="s">
        <v>497</v>
      </c>
    </row>
    <row r="51" spans="1:5" x14ac:dyDescent="0.2">
      <c r="A51" t="s">
        <v>498</v>
      </c>
      <c r="B51" t="s">
        <v>103</v>
      </c>
      <c r="C51" s="53">
        <v>5278.61</v>
      </c>
      <c r="D51" s="53">
        <v>3891.74</v>
      </c>
      <c r="E51" s="53">
        <v>5951.04</v>
      </c>
    </row>
    <row r="52" spans="1:5" x14ac:dyDescent="0.2">
      <c r="A52" t="s">
        <v>498</v>
      </c>
      <c r="B52" t="s">
        <v>104</v>
      </c>
      <c r="C52" s="53">
        <v>4262.5600000000004</v>
      </c>
      <c r="D52" s="53" t="s">
        <v>497</v>
      </c>
      <c r="E52" s="53" t="s">
        <v>497</v>
      </c>
    </row>
    <row r="53" spans="1:5" x14ac:dyDescent="0.2">
      <c r="A53" t="s">
        <v>498</v>
      </c>
      <c r="B53" t="s">
        <v>105</v>
      </c>
      <c r="C53" s="53">
        <v>4838.38</v>
      </c>
      <c r="D53" s="53" t="s">
        <v>497</v>
      </c>
      <c r="E53" s="53" t="s">
        <v>497</v>
      </c>
    </row>
    <row r="54" spans="1:5" x14ac:dyDescent="0.2">
      <c r="A54" t="s">
        <v>498</v>
      </c>
      <c r="B54" t="s">
        <v>106</v>
      </c>
      <c r="C54" s="53">
        <v>4224.66</v>
      </c>
      <c r="D54" s="53">
        <v>3781.1</v>
      </c>
      <c r="E54" s="53">
        <v>4333.45</v>
      </c>
    </row>
    <row r="55" spans="1:5" x14ac:dyDescent="0.2">
      <c r="A55" t="s">
        <v>498</v>
      </c>
      <c r="B55" t="s">
        <v>107</v>
      </c>
      <c r="C55" s="53">
        <v>3179.75</v>
      </c>
      <c r="D55" s="53">
        <v>4660.2299999999996</v>
      </c>
      <c r="E55" s="53">
        <v>2575.87</v>
      </c>
    </row>
    <row r="56" spans="1:5" x14ac:dyDescent="0.2">
      <c r="A56" t="s">
        <v>498</v>
      </c>
      <c r="B56" t="s">
        <v>108</v>
      </c>
      <c r="C56" s="53">
        <v>2806.38</v>
      </c>
      <c r="D56" s="53" t="s">
        <v>497</v>
      </c>
      <c r="E56" s="53" t="s">
        <v>497</v>
      </c>
    </row>
    <row r="57" spans="1:5" x14ac:dyDescent="0.2">
      <c r="A57" t="s">
        <v>498</v>
      </c>
      <c r="B57" t="s">
        <v>109</v>
      </c>
      <c r="C57" s="53">
        <v>2261.2800000000002</v>
      </c>
      <c r="D57" s="53" t="s">
        <v>497</v>
      </c>
      <c r="E57" s="53" t="s">
        <v>497</v>
      </c>
    </row>
    <row r="58" spans="1:5" x14ac:dyDescent="0.2">
      <c r="A58" t="s">
        <v>498</v>
      </c>
      <c r="B58" t="s">
        <v>110</v>
      </c>
      <c r="C58" s="53">
        <v>1579.07</v>
      </c>
      <c r="D58" s="53" t="s">
        <v>497</v>
      </c>
      <c r="E58" s="53" t="s">
        <v>497</v>
      </c>
    </row>
    <row r="59" spans="1:5" x14ac:dyDescent="0.2">
      <c r="A59" t="s">
        <v>498</v>
      </c>
      <c r="B59" t="s">
        <v>111</v>
      </c>
      <c r="C59" s="53">
        <v>2435.4299999999998</v>
      </c>
      <c r="D59" s="53" t="s">
        <v>497</v>
      </c>
      <c r="E59" s="53" t="s">
        <v>497</v>
      </c>
    </row>
    <row r="60" spans="1:5" x14ac:dyDescent="0.2">
      <c r="A60" t="s">
        <v>498</v>
      </c>
      <c r="B60" t="s">
        <v>112</v>
      </c>
      <c r="C60" s="53">
        <v>1986.7</v>
      </c>
      <c r="D60" s="53">
        <v>2333.7800000000002</v>
      </c>
      <c r="E60" s="53">
        <v>1911.5</v>
      </c>
    </row>
    <row r="61" spans="1:5" x14ac:dyDescent="0.2">
      <c r="A61" t="s">
        <v>498</v>
      </c>
      <c r="B61" t="s">
        <v>113</v>
      </c>
      <c r="C61" s="53">
        <v>3529.79</v>
      </c>
      <c r="D61" s="53">
        <v>3832.86</v>
      </c>
      <c r="E61" s="53">
        <v>3469.18</v>
      </c>
    </row>
    <row r="62" spans="1:5" x14ac:dyDescent="0.2">
      <c r="A62" t="s">
        <v>498</v>
      </c>
      <c r="B62" t="s">
        <v>114</v>
      </c>
      <c r="C62" s="53">
        <v>2408.58</v>
      </c>
      <c r="D62" s="53" t="s">
        <v>497</v>
      </c>
      <c r="E62" s="53" t="s">
        <v>497</v>
      </c>
    </row>
    <row r="63" spans="1:5" x14ac:dyDescent="0.2">
      <c r="A63" t="s">
        <v>498</v>
      </c>
      <c r="B63" t="s">
        <v>115</v>
      </c>
      <c r="C63" s="53">
        <v>2165.61</v>
      </c>
      <c r="D63" s="53">
        <v>2708.33</v>
      </c>
      <c r="E63" s="53">
        <v>1935.99</v>
      </c>
    </row>
    <row r="65" spans="1:1" x14ac:dyDescent="0.2">
      <c r="A65" s="24" t="s">
        <v>495</v>
      </c>
    </row>
    <row r="66" spans="1:1" x14ac:dyDescent="0.2">
      <c r="A66" s="24" t="s">
        <v>479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E3" sqref="E3"/>
    </sheetView>
  </sheetViews>
  <sheetFormatPr baseColWidth="10" defaultRowHeight="12.75" x14ac:dyDescent="0.2"/>
  <cols>
    <col min="1" max="1" width="28.42578125" style="23" customWidth="1"/>
    <col min="2" max="2" width="41.28515625" style="23" bestFit="1" customWidth="1"/>
    <col min="3" max="3" width="14.85546875" style="23" bestFit="1" customWidth="1"/>
    <col min="4" max="4" width="16" style="23" customWidth="1"/>
    <col min="5" max="5" width="16.7109375" style="23" customWidth="1"/>
    <col min="6" max="6" width="14.85546875" style="23" bestFit="1" customWidth="1"/>
    <col min="7" max="16384" width="11.42578125" style="23"/>
  </cols>
  <sheetData>
    <row r="1" spans="1:6" x14ac:dyDescent="0.2">
      <c r="A1" s="62" t="s">
        <v>579</v>
      </c>
      <c r="B1" s="62"/>
      <c r="C1" s="62"/>
      <c r="D1" s="62"/>
      <c r="E1" s="62"/>
      <c r="F1" s="62"/>
    </row>
    <row r="2" spans="1:6" x14ac:dyDescent="0.2">
      <c r="A2" s="62" t="s">
        <v>580</v>
      </c>
      <c r="B2" s="62"/>
      <c r="C2" s="62"/>
      <c r="D2" s="62"/>
      <c r="E2" s="62"/>
      <c r="F2" s="62"/>
    </row>
    <row r="3" spans="1:6" x14ac:dyDescent="0.2">
      <c r="A3" s="33"/>
      <c r="B3" s="33"/>
      <c r="C3" s="33"/>
      <c r="D3" s="33"/>
      <c r="E3" s="34" t="s">
        <v>488</v>
      </c>
      <c r="F3" s="34" t="s">
        <v>145</v>
      </c>
    </row>
    <row r="4" spans="1:6" ht="25.5" x14ac:dyDescent="0.2">
      <c r="A4" s="30" t="s">
        <v>116</v>
      </c>
      <c r="B4" s="30" t="s">
        <v>117</v>
      </c>
      <c r="C4" s="30" t="s">
        <v>150</v>
      </c>
      <c r="D4" s="30" t="s">
        <v>151</v>
      </c>
      <c r="E4" s="30" t="s">
        <v>152</v>
      </c>
      <c r="F4" s="30" t="s">
        <v>153</v>
      </c>
    </row>
    <row r="5" spans="1:6" x14ac:dyDescent="0.2">
      <c r="A5" t="s">
        <v>121</v>
      </c>
      <c r="B5" t="s">
        <v>81</v>
      </c>
      <c r="C5" s="53">
        <v>2687.72</v>
      </c>
      <c r="D5" s="53">
        <v>1932.11</v>
      </c>
      <c r="E5" s="53">
        <v>1673.34</v>
      </c>
      <c r="F5" s="53">
        <v>1640.91</v>
      </c>
    </row>
    <row r="6" spans="1:6" x14ac:dyDescent="0.2">
      <c r="A6" t="s">
        <v>122</v>
      </c>
      <c r="B6" t="s">
        <v>123</v>
      </c>
      <c r="C6" s="53">
        <v>3170.18</v>
      </c>
      <c r="D6" s="53">
        <v>2589.5500000000002</v>
      </c>
      <c r="E6" s="53">
        <v>2448.1999999999998</v>
      </c>
      <c r="F6" s="53">
        <v>2399.84</v>
      </c>
    </row>
    <row r="7" spans="1:6" x14ac:dyDescent="0.2">
      <c r="A7" t="s">
        <v>124</v>
      </c>
      <c r="B7" t="s">
        <v>125</v>
      </c>
      <c r="C7" s="53">
        <v>1987.86</v>
      </c>
      <c r="D7" s="53">
        <v>1401.59</v>
      </c>
      <c r="E7" s="53">
        <v>1283.1600000000001</v>
      </c>
      <c r="F7" s="53">
        <v>1388.7</v>
      </c>
    </row>
    <row r="8" spans="1:6" x14ac:dyDescent="0.2">
      <c r="A8" t="s">
        <v>124</v>
      </c>
      <c r="B8" t="s">
        <v>126</v>
      </c>
      <c r="C8" s="53">
        <v>1526.71</v>
      </c>
      <c r="D8" s="53">
        <v>1284.81</v>
      </c>
      <c r="E8" s="53">
        <v>1304</v>
      </c>
      <c r="F8" s="53">
        <v>1415.57</v>
      </c>
    </row>
    <row r="9" spans="1:6" x14ac:dyDescent="0.2">
      <c r="A9" t="s">
        <v>124</v>
      </c>
      <c r="B9" t="s">
        <v>127</v>
      </c>
      <c r="C9" s="53">
        <v>1480.61</v>
      </c>
      <c r="D9" s="53">
        <v>1103.28</v>
      </c>
      <c r="E9" s="53">
        <v>1173.8599999999999</v>
      </c>
      <c r="F9" s="53">
        <v>1231.29</v>
      </c>
    </row>
    <row r="10" spans="1:6" x14ac:dyDescent="0.2">
      <c r="A10" t="s">
        <v>124</v>
      </c>
      <c r="B10" t="s">
        <v>128</v>
      </c>
      <c r="C10" s="53">
        <v>2772.16</v>
      </c>
      <c r="D10" s="53">
        <v>2751.13</v>
      </c>
      <c r="E10" s="53">
        <v>2425.7399999999998</v>
      </c>
      <c r="F10" s="53">
        <v>2311.6</v>
      </c>
    </row>
    <row r="11" spans="1:6" x14ac:dyDescent="0.2">
      <c r="A11" t="s">
        <v>124</v>
      </c>
      <c r="B11" t="s">
        <v>129</v>
      </c>
      <c r="C11" s="53">
        <v>2653.61</v>
      </c>
      <c r="D11" s="53">
        <v>2064.06</v>
      </c>
      <c r="E11" s="53">
        <v>1693.18</v>
      </c>
      <c r="F11" s="53">
        <v>1451.45</v>
      </c>
    </row>
    <row r="12" spans="1:6" x14ac:dyDescent="0.2">
      <c r="A12" t="s">
        <v>124</v>
      </c>
      <c r="B12" t="s">
        <v>130</v>
      </c>
      <c r="C12" s="53">
        <v>1535.96</v>
      </c>
      <c r="D12" s="53">
        <v>1559.93</v>
      </c>
      <c r="E12" s="53">
        <v>1513.71</v>
      </c>
      <c r="F12" s="53">
        <v>1594.43</v>
      </c>
    </row>
    <row r="13" spans="1:6" x14ac:dyDescent="0.2">
      <c r="A13" t="s">
        <v>124</v>
      </c>
      <c r="B13" t="s">
        <v>158</v>
      </c>
      <c r="C13" s="53">
        <v>1247.0899999999999</v>
      </c>
      <c r="D13" s="53">
        <v>1026.69</v>
      </c>
      <c r="E13" s="53">
        <v>1102.9000000000001</v>
      </c>
      <c r="F13" s="53">
        <v>1110.79</v>
      </c>
    </row>
    <row r="14" spans="1:6" x14ac:dyDescent="0.2">
      <c r="A14" t="s">
        <v>124</v>
      </c>
      <c r="B14" t="s">
        <v>496</v>
      </c>
      <c r="C14" s="53">
        <v>998.77</v>
      </c>
      <c r="D14" s="53">
        <v>906.43</v>
      </c>
      <c r="E14" s="53">
        <v>826.69</v>
      </c>
      <c r="F14" s="53">
        <v>859.51</v>
      </c>
    </row>
    <row r="15" spans="1:6" x14ac:dyDescent="0.2">
      <c r="A15" t="s">
        <v>124</v>
      </c>
      <c r="B15" t="s">
        <v>131</v>
      </c>
      <c r="C15" s="53">
        <v>2829.39</v>
      </c>
      <c r="D15" s="53">
        <v>2405.2800000000002</v>
      </c>
      <c r="E15" s="53">
        <v>2185.38</v>
      </c>
      <c r="F15" s="53">
        <v>2235.16</v>
      </c>
    </row>
    <row r="16" spans="1:6" x14ac:dyDescent="0.2">
      <c r="A16" t="s">
        <v>124</v>
      </c>
      <c r="B16" t="s">
        <v>132</v>
      </c>
      <c r="C16" s="53">
        <v>827.18</v>
      </c>
      <c r="D16" s="53">
        <v>659.68</v>
      </c>
      <c r="E16" s="53">
        <v>754.69</v>
      </c>
      <c r="F16" s="53">
        <v>801.52</v>
      </c>
    </row>
    <row r="17" spans="1:6" x14ac:dyDescent="0.2">
      <c r="A17" t="s">
        <v>124</v>
      </c>
      <c r="B17" t="s">
        <v>133</v>
      </c>
      <c r="C17" s="53">
        <v>1888.8</v>
      </c>
      <c r="D17" s="53">
        <v>1441.15</v>
      </c>
      <c r="E17" s="53">
        <v>1300.3800000000001</v>
      </c>
      <c r="F17" s="53">
        <v>1214.79</v>
      </c>
    </row>
    <row r="18" spans="1:6" x14ac:dyDescent="0.2">
      <c r="A18" t="s">
        <v>124</v>
      </c>
      <c r="B18" t="s">
        <v>134</v>
      </c>
      <c r="C18" s="53">
        <v>4246.46</v>
      </c>
      <c r="D18" s="53">
        <v>2736.04</v>
      </c>
      <c r="E18" s="53">
        <v>2381.7199999999998</v>
      </c>
      <c r="F18" s="53">
        <v>2663.91</v>
      </c>
    </row>
    <row r="19" spans="1:6" x14ac:dyDescent="0.2">
      <c r="A19" t="s">
        <v>124</v>
      </c>
      <c r="B19" t="s">
        <v>135</v>
      </c>
      <c r="C19" s="53">
        <v>1257.3800000000001</v>
      </c>
      <c r="D19" s="53">
        <v>1153.6099999999999</v>
      </c>
      <c r="E19" s="53">
        <v>1036.19</v>
      </c>
      <c r="F19" s="53">
        <v>995.4</v>
      </c>
    </row>
    <row r="20" spans="1:6" x14ac:dyDescent="0.2">
      <c r="A20" t="s">
        <v>124</v>
      </c>
      <c r="B20" t="s">
        <v>136</v>
      </c>
      <c r="C20" s="53" t="s">
        <v>497</v>
      </c>
      <c r="D20" s="53">
        <v>1639.3</v>
      </c>
      <c r="E20" s="53">
        <v>1634.68</v>
      </c>
      <c r="F20" s="53">
        <v>1604.11</v>
      </c>
    </row>
    <row r="21" spans="1:6" x14ac:dyDescent="0.2">
      <c r="A21" t="s">
        <v>124</v>
      </c>
      <c r="B21" t="s">
        <v>137</v>
      </c>
      <c r="C21" s="53">
        <v>1704.17</v>
      </c>
      <c r="D21" s="53">
        <v>1076.71</v>
      </c>
      <c r="E21" s="53">
        <v>1025.78</v>
      </c>
      <c r="F21" s="53">
        <v>1437.41</v>
      </c>
    </row>
    <row r="22" spans="1:6" x14ac:dyDescent="0.2">
      <c r="A22" t="s">
        <v>124</v>
      </c>
      <c r="B22" t="s">
        <v>521</v>
      </c>
      <c r="C22" s="53">
        <v>1703.65</v>
      </c>
      <c r="D22" s="53">
        <v>1317.32</v>
      </c>
      <c r="E22" s="53">
        <v>1128.94</v>
      </c>
      <c r="F22" s="53">
        <v>1120.2</v>
      </c>
    </row>
    <row r="24" spans="1:6" x14ac:dyDescent="0.2">
      <c r="A24" s="24" t="s">
        <v>495</v>
      </c>
    </row>
    <row r="25" spans="1:6" x14ac:dyDescent="0.2">
      <c r="A25" s="24" t="s">
        <v>479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3" sqref="D3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4.85546875" style="23" bestFit="1" customWidth="1"/>
    <col min="4" max="4" width="16.85546875" style="23" customWidth="1"/>
    <col min="5" max="5" width="19.85546875" style="23" customWidth="1"/>
    <col min="6" max="16384" width="11.42578125" style="23"/>
  </cols>
  <sheetData>
    <row r="1" spans="1:5" x14ac:dyDescent="0.2">
      <c r="A1" s="62" t="s">
        <v>581</v>
      </c>
      <c r="B1" s="62"/>
      <c r="C1" s="62"/>
      <c r="D1" s="62"/>
      <c r="E1" s="62"/>
    </row>
    <row r="2" spans="1:5" x14ac:dyDescent="0.2">
      <c r="A2" s="62" t="s">
        <v>582</v>
      </c>
      <c r="B2" s="62"/>
      <c r="C2" s="62"/>
      <c r="D2" s="62"/>
      <c r="E2" s="62"/>
    </row>
    <row r="3" spans="1:5" x14ac:dyDescent="0.2">
      <c r="A3" s="33"/>
      <c r="B3" s="33"/>
      <c r="C3" s="33"/>
      <c r="D3" s="34" t="s">
        <v>488</v>
      </c>
      <c r="E3" s="34" t="s">
        <v>145</v>
      </c>
    </row>
    <row r="4" spans="1:5" ht="25.5" x14ac:dyDescent="0.2">
      <c r="A4" s="30" t="s">
        <v>116</v>
      </c>
      <c r="B4" s="30" t="s">
        <v>117</v>
      </c>
      <c r="C4" s="30" t="s">
        <v>156</v>
      </c>
      <c r="D4" s="30" t="s">
        <v>157</v>
      </c>
      <c r="E4" s="30" t="s">
        <v>155</v>
      </c>
    </row>
    <row r="5" spans="1:5" x14ac:dyDescent="0.2">
      <c r="A5" t="s">
        <v>121</v>
      </c>
      <c r="B5" t="s">
        <v>81</v>
      </c>
      <c r="C5" s="53">
        <v>1782.31</v>
      </c>
      <c r="D5" s="53">
        <v>1369.55</v>
      </c>
      <c r="E5" s="53">
        <v>1329.08</v>
      </c>
    </row>
    <row r="6" spans="1:5" x14ac:dyDescent="0.2">
      <c r="A6" t="s">
        <v>122</v>
      </c>
      <c r="B6" t="s">
        <v>123</v>
      </c>
      <c r="C6" s="53">
        <v>2503.42</v>
      </c>
      <c r="D6" s="53">
        <v>3549.54</v>
      </c>
      <c r="E6" s="53">
        <v>3005.01</v>
      </c>
    </row>
    <row r="7" spans="1:5" x14ac:dyDescent="0.2">
      <c r="A7" t="s">
        <v>124</v>
      </c>
      <c r="B7" t="s">
        <v>125</v>
      </c>
      <c r="C7" s="53">
        <v>1424.02</v>
      </c>
      <c r="D7" s="53">
        <v>1191.95</v>
      </c>
      <c r="E7" s="53">
        <v>1088.17</v>
      </c>
    </row>
    <row r="8" spans="1:5" x14ac:dyDescent="0.2">
      <c r="A8" t="s">
        <v>124</v>
      </c>
      <c r="B8" t="s">
        <v>126</v>
      </c>
      <c r="C8" s="53">
        <v>1389.15</v>
      </c>
      <c r="D8" s="53">
        <v>1179.82</v>
      </c>
      <c r="E8" s="53">
        <v>653.6</v>
      </c>
    </row>
    <row r="9" spans="1:5" x14ac:dyDescent="0.2">
      <c r="A9" t="s">
        <v>124</v>
      </c>
      <c r="B9" t="s">
        <v>127</v>
      </c>
      <c r="C9" s="53">
        <v>1219.21</v>
      </c>
      <c r="D9" s="53">
        <v>1209.01</v>
      </c>
      <c r="E9" s="53">
        <v>1092.02</v>
      </c>
    </row>
    <row r="10" spans="1:5" x14ac:dyDescent="0.2">
      <c r="A10" t="s">
        <v>124</v>
      </c>
      <c r="B10" t="s">
        <v>128</v>
      </c>
      <c r="C10" s="53">
        <v>2480.6999999999998</v>
      </c>
      <c r="D10" s="53">
        <v>2034.14</v>
      </c>
      <c r="E10" s="53">
        <v>2816.4</v>
      </c>
    </row>
    <row r="11" spans="1:5" x14ac:dyDescent="0.2">
      <c r="A11" t="s">
        <v>124</v>
      </c>
      <c r="B11" t="s">
        <v>137</v>
      </c>
      <c r="C11" s="53">
        <v>1336.27</v>
      </c>
      <c r="D11" s="53">
        <v>1005.43</v>
      </c>
      <c r="E11" s="53">
        <v>977.95</v>
      </c>
    </row>
    <row r="12" spans="1:5" x14ac:dyDescent="0.2">
      <c r="A12" t="s">
        <v>124</v>
      </c>
      <c r="B12" t="s">
        <v>132</v>
      </c>
      <c r="C12" s="53">
        <v>762.82</v>
      </c>
      <c r="D12" s="53">
        <v>604.57000000000005</v>
      </c>
      <c r="E12" s="53">
        <v>399.01</v>
      </c>
    </row>
    <row r="13" spans="1:5" x14ac:dyDescent="0.2">
      <c r="A13" t="s">
        <v>124</v>
      </c>
      <c r="B13" t="s">
        <v>133</v>
      </c>
      <c r="C13" s="53">
        <v>1324.67</v>
      </c>
      <c r="D13" s="53">
        <v>1059.3699999999999</v>
      </c>
      <c r="E13" s="53">
        <v>1009.98</v>
      </c>
    </row>
    <row r="14" spans="1:5" x14ac:dyDescent="0.2">
      <c r="A14" t="s">
        <v>124</v>
      </c>
      <c r="B14" t="s">
        <v>158</v>
      </c>
      <c r="C14" s="53">
        <v>1112.68</v>
      </c>
      <c r="D14" s="53">
        <v>835.37</v>
      </c>
      <c r="E14" s="53">
        <v>557.29</v>
      </c>
    </row>
    <row r="15" spans="1:5" x14ac:dyDescent="0.2">
      <c r="A15" t="s">
        <v>124</v>
      </c>
      <c r="B15" t="s">
        <v>496</v>
      </c>
      <c r="C15" s="53">
        <v>860.71</v>
      </c>
      <c r="D15" s="53">
        <v>728.53</v>
      </c>
      <c r="E15" s="53">
        <v>545.66999999999996</v>
      </c>
    </row>
    <row r="16" spans="1:5" x14ac:dyDescent="0.2">
      <c r="A16" t="s">
        <v>124</v>
      </c>
      <c r="B16" t="s">
        <v>129</v>
      </c>
      <c r="C16" s="53">
        <v>1773.88</v>
      </c>
      <c r="D16" s="53">
        <v>1968.71</v>
      </c>
      <c r="E16" s="53">
        <v>1563.25</v>
      </c>
    </row>
    <row r="17" spans="1:5" x14ac:dyDescent="0.2">
      <c r="A17" t="s">
        <v>124</v>
      </c>
      <c r="B17" t="s">
        <v>130</v>
      </c>
      <c r="C17" s="53">
        <v>1543.07</v>
      </c>
      <c r="D17" s="53">
        <v>1265.6400000000001</v>
      </c>
      <c r="E17" s="53">
        <v>1297.48</v>
      </c>
    </row>
    <row r="18" spans="1:5" x14ac:dyDescent="0.2">
      <c r="A18" t="s">
        <v>124</v>
      </c>
      <c r="B18" t="s">
        <v>131</v>
      </c>
      <c r="C18" s="53">
        <v>2245.42</v>
      </c>
      <c r="D18" s="53">
        <v>1619.56</v>
      </c>
      <c r="E18" s="53">
        <v>1758</v>
      </c>
    </row>
    <row r="19" spans="1:5" x14ac:dyDescent="0.2">
      <c r="A19" t="s">
        <v>124</v>
      </c>
      <c r="B19" t="s">
        <v>134</v>
      </c>
      <c r="C19" s="53">
        <v>2769.54</v>
      </c>
      <c r="D19" s="53">
        <v>1864.91</v>
      </c>
      <c r="E19" s="53">
        <v>2673.04</v>
      </c>
    </row>
    <row r="20" spans="1:5" x14ac:dyDescent="0.2">
      <c r="A20" t="s">
        <v>124</v>
      </c>
      <c r="B20" t="s">
        <v>135</v>
      </c>
      <c r="C20" s="53">
        <v>1064.6099999999999</v>
      </c>
      <c r="D20" s="53">
        <v>1125.81</v>
      </c>
      <c r="E20" s="53">
        <v>787.7</v>
      </c>
    </row>
    <row r="21" spans="1:5" x14ac:dyDescent="0.2">
      <c r="A21" t="s">
        <v>124</v>
      </c>
      <c r="B21" t="s">
        <v>136</v>
      </c>
      <c r="C21" s="53">
        <v>1637.69</v>
      </c>
      <c r="D21" s="53">
        <v>1179.51</v>
      </c>
      <c r="E21" s="53">
        <v>1005.01</v>
      </c>
    </row>
    <row r="22" spans="1:5" x14ac:dyDescent="0.2">
      <c r="A22" t="s">
        <v>124</v>
      </c>
      <c r="B22" t="s">
        <v>521</v>
      </c>
      <c r="C22" s="53">
        <v>1225.98</v>
      </c>
      <c r="D22" s="53">
        <v>1329.29</v>
      </c>
      <c r="E22" s="53">
        <v>1250.78</v>
      </c>
    </row>
    <row r="24" spans="1:5" x14ac:dyDescent="0.2">
      <c r="A24" s="24" t="s">
        <v>495</v>
      </c>
    </row>
    <row r="25" spans="1:5" x14ac:dyDescent="0.2">
      <c r="A25" s="24" t="s">
        <v>479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4" sqref="D4"/>
    </sheetView>
  </sheetViews>
  <sheetFormatPr baseColWidth="10" defaultRowHeight="12.75" x14ac:dyDescent="0.2"/>
  <cols>
    <col min="1" max="1" width="21" style="23" customWidth="1"/>
    <col min="2" max="2" width="22" style="23" bestFit="1" customWidth="1"/>
    <col min="3" max="3" width="17.5703125" style="23" bestFit="1" customWidth="1"/>
    <col min="4" max="16384" width="11.42578125" style="23"/>
  </cols>
  <sheetData>
    <row r="1" spans="1:5" x14ac:dyDescent="0.2">
      <c r="A1" s="7" t="s">
        <v>583</v>
      </c>
      <c r="B1" s="7"/>
      <c r="C1" s="7"/>
      <c r="D1" s="7"/>
      <c r="E1" s="35"/>
    </row>
    <row r="2" spans="1:5" x14ac:dyDescent="0.2">
      <c r="A2" s="62" t="s">
        <v>584</v>
      </c>
      <c r="B2" s="62"/>
      <c r="C2" s="62"/>
      <c r="D2" s="62"/>
      <c r="E2" s="33"/>
    </row>
    <row r="3" spans="1:5" x14ac:dyDescent="0.2">
      <c r="A3" s="36"/>
      <c r="B3" s="36"/>
      <c r="C3" s="36"/>
      <c r="D3" s="36"/>
      <c r="E3" s="33"/>
    </row>
    <row r="4" spans="1:5" x14ac:dyDescent="0.2">
      <c r="A4" s="33"/>
      <c r="B4" s="33"/>
      <c r="C4" s="33"/>
      <c r="D4" s="34" t="s">
        <v>488</v>
      </c>
      <c r="E4" s="34" t="s">
        <v>145</v>
      </c>
    </row>
    <row r="5" spans="1:5" ht="25.5" x14ac:dyDescent="0.2">
      <c r="A5" s="30" t="s">
        <v>116</v>
      </c>
      <c r="B5" s="30" t="s">
        <v>117</v>
      </c>
      <c r="C5" s="30" t="s">
        <v>160</v>
      </c>
      <c r="D5" s="33"/>
      <c r="E5" s="33"/>
    </row>
    <row r="6" spans="1:5" x14ac:dyDescent="0.2">
      <c r="A6" t="s">
        <v>122</v>
      </c>
      <c r="B6" t="s">
        <v>123</v>
      </c>
      <c r="C6" s="53">
        <v>383.98</v>
      </c>
      <c r="D6" s="33"/>
      <c r="E6" s="33"/>
    </row>
    <row r="7" spans="1:5" x14ac:dyDescent="0.2">
      <c r="A7" t="s">
        <v>499</v>
      </c>
      <c r="B7" t="s">
        <v>140</v>
      </c>
      <c r="C7" s="53">
        <v>270.62</v>
      </c>
      <c r="D7" s="33"/>
      <c r="E7" s="33"/>
    </row>
    <row r="8" spans="1:5" x14ac:dyDescent="0.2">
      <c r="A8" t="s">
        <v>499</v>
      </c>
      <c r="B8" t="s">
        <v>141</v>
      </c>
      <c r="C8" s="53">
        <v>474.4</v>
      </c>
      <c r="D8" s="33"/>
      <c r="E8" s="33"/>
    </row>
    <row r="9" spans="1:5" x14ac:dyDescent="0.2">
      <c r="A9" t="s">
        <v>499</v>
      </c>
      <c r="B9" t="s">
        <v>142</v>
      </c>
      <c r="C9" s="53">
        <v>433.07</v>
      </c>
      <c r="D9" s="33"/>
      <c r="E9" s="33"/>
    </row>
    <row r="10" spans="1:5" x14ac:dyDescent="0.2">
      <c r="A10" s="33"/>
      <c r="B10" s="33"/>
      <c r="C10" s="33"/>
      <c r="D10" s="33"/>
      <c r="E10" s="33"/>
    </row>
    <row r="11" spans="1:5" x14ac:dyDescent="0.2">
      <c r="A11" s="24" t="s">
        <v>495</v>
      </c>
    </row>
    <row r="12" spans="1:5" x14ac:dyDescent="0.2">
      <c r="A12" s="24" t="s">
        <v>479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G3" sqref="G3"/>
    </sheetView>
  </sheetViews>
  <sheetFormatPr baseColWidth="10" defaultRowHeight="12.75" x14ac:dyDescent="0.2"/>
  <cols>
    <col min="1" max="1" width="27.7109375" style="23" customWidth="1"/>
    <col min="2" max="2" width="41.28515625" style="23" bestFit="1" customWidth="1"/>
    <col min="3" max="3" width="28.28515625" style="23" customWidth="1"/>
    <col min="4" max="4" width="7.42578125" style="23" bestFit="1" customWidth="1"/>
    <col min="5" max="5" width="20.85546875" style="23" bestFit="1" customWidth="1"/>
    <col min="6" max="6" width="9.5703125" style="23" bestFit="1" customWidth="1"/>
    <col min="7" max="7" width="23.5703125" style="23" customWidth="1"/>
    <col min="8" max="8" width="25" style="23" customWidth="1"/>
    <col min="9" max="16384" width="11.42578125" style="23"/>
  </cols>
  <sheetData>
    <row r="1" spans="1:8" x14ac:dyDescent="0.2">
      <c r="A1" s="62" t="s">
        <v>585</v>
      </c>
      <c r="B1" s="62"/>
      <c r="C1" s="62"/>
      <c r="D1" s="62"/>
      <c r="E1" s="62"/>
      <c r="F1" s="62"/>
      <c r="G1" s="62"/>
      <c r="H1" s="62"/>
    </row>
    <row r="2" spans="1:8" x14ac:dyDescent="0.2">
      <c r="A2" s="62" t="s">
        <v>586</v>
      </c>
      <c r="B2" s="62"/>
      <c r="C2" s="62"/>
      <c r="D2" s="62"/>
      <c r="E2" s="62"/>
      <c r="F2" s="62"/>
      <c r="G2" s="62"/>
      <c r="H2" s="62"/>
    </row>
    <row r="3" spans="1:8" x14ac:dyDescent="0.2">
      <c r="A3" s="33"/>
      <c r="B3" s="33"/>
      <c r="C3" s="33"/>
      <c r="D3" s="33"/>
      <c r="E3" s="33"/>
      <c r="F3" s="33"/>
      <c r="G3" s="34" t="s">
        <v>488</v>
      </c>
      <c r="H3" s="34" t="s">
        <v>145</v>
      </c>
    </row>
    <row r="4" spans="1:8" ht="25.5" x14ac:dyDescent="0.2">
      <c r="A4" s="30" t="s">
        <v>116</v>
      </c>
      <c r="B4" s="30" t="s">
        <v>117</v>
      </c>
      <c r="C4" s="30" t="s">
        <v>163</v>
      </c>
      <c r="D4" s="30" t="s">
        <v>165</v>
      </c>
      <c r="E4" s="30" t="s">
        <v>164</v>
      </c>
      <c r="F4" s="30" t="s">
        <v>162</v>
      </c>
      <c r="G4" s="30" t="s">
        <v>166</v>
      </c>
      <c r="H4" s="30" t="s">
        <v>167</v>
      </c>
    </row>
    <row r="5" spans="1:8" x14ac:dyDescent="0.2">
      <c r="A5" s="33" t="s">
        <v>121</v>
      </c>
      <c r="B5" s="33" t="s">
        <v>81</v>
      </c>
      <c r="C5" s="42">
        <v>4.16</v>
      </c>
      <c r="D5" s="43">
        <v>1.2</v>
      </c>
      <c r="E5" s="43">
        <v>0.4</v>
      </c>
      <c r="F5" s="44">
        <v>-14.97</v>
      </c>
      <c r="G5" s="44">
        <v>0.51</v>
      </c>
      <c r="H5" s="44">
        <v>1.48</v>
      </c>
    </row>
    <row r="6" spans="1:8" x14ac:dyDescent="0.2">
      <c r="A6" s="33" t="s">
        <v>122</v>
      </c>
      <c r="B6" s="33" t="s">
        <v>123</v>
      </c>
      <c r="C6" s="42">
        <v>3.12</v>
      </c>
      <c r="D6" s="43">
        <v>1</v>
      </c>
      <c r="E6" s="43">
        <v>0.9</v>
      </c>
      <c r="F6" s="44">
        <v>-14.97</v>
      </c>
      <c r="G6" s="44">
        <v>0.51</v>
      </c>
      <c r="H6" s="44">
        <v>1.48</v>
      </c>
    </row>
    <row r="7" spans="1:8" x14ac:dyDescent="0.2">
      <c r="A7" s="33" t="s">
        <v>124</v>
      </c>
      <c r="B7" s="33" t="s">
        <v>125</v>
      </c>
      <c r="C7" s="42">
        <v>3.55</v>
      </c>
      <c r="D7" s="43">
        <v>1</v>
      </c>
      <c r="E7" s="43">
        <v>0.3</v>
      </c>
      <c r="F7" s="44">
        <v>-14.97</v>
      </c>
      <c r="G7" s="44">
        <v>0.51</v>
      </c>
      <c r="H7" s="44">
        <v>1.48</v>
      </c>
    </row>
    <row r="8" spans="1:8" x14ac:dyDescent="0.2">
      <c r="A8" s="33" t="s">
        <v>124</v>
      </c>
      <c r="B8" s="33" t="s">
        <v>126</v>
      </c>
      <c r="C8" s="42">
        <v>5.82</v>
      </c>
      <c r="D8" s="43">
        <v>1.2</v>
      </c>
      <c r="E8" s="43">
        <v>0.4</v>
      </c>
      <c r="F8" s="44">
        <v>-14.97</v>
      </c>
      <c r="G8" s="44">
        <v>0.51</v>
      </c>
      <c r="H8" s="44">
        <v>1.48</v>
      </c>
    </row>
    <row r="9" spans="1:8" x14ac:dyDescent="0.2">
      <c r="A9" s="33" t="s">
        <v>124</v>
      </c>
      <c r="B9" s="33" t="s">
        <v>127</v>
      </c>
      <c r="C9" s="44">
        <v>3.52</v>
      </c>
      <c r="D9" s="43">
        <v>1.1000000000000001</v>
      </c>
      <c r="E9" s="43">
        <v>-0.3</v>
      </c>
      <c r="F9" s="44">
        <v>-14.97</v>
      </c>
      <c r="G9" s="44">
        <v>0.51</v>
      </c>
      <c r="H9" s="44">
        <v>1.48</v>
      </c>
    </row>
    <row r="10" spans="1:8" x14ac:dyDescent="0.2">
      <c r="A10" s="33" t="s">
        <v>124</v>
      </c>
      <c r="B10" s="33" t="s">
        <v>128</v>
      </c>
      <c r="C10" s="44">
        <v>4.5199999999999996</v>
      </c>
      <c r="D10" s="43">
        <v>0.7</v>
      </c>
      <c r="E10" s="43">
        <v>1.2</v>
      </c>
      <c r="F10" s="44">
        <v>-14.97</v>
      </c>
      <c r="G10" s="44">
        <v>0.51</v>
      </c>
      <c r="H10" s="44">
        <v>1.48</v>
      </c>
    </row>
    <row r="11" spans="1:8" x14ac:dyDescent="0.2">
      <c r="A11" s="33" t="s">
        <v>124</v>
      </c>
      <c r="B11" s="33" t="s">
        <v>129</v>
      </c>
      <c r="C11" s="44">
        <v>6.36</v>
      </c>
      <c r="D11" s="43">
        <v>1.4</v>
      </c>
      <c r="E11" s="43">
        <v>0.5</v>
      </c>
      <c r="F11" s="44">
        <v>-14.97</v>
      </c>
      <c r="G11" s="44">
        <v>0.51</v>
      </c>
      <c r="H11" s="44">
        <v>1.48</v>
      </c>
    </row>
    <row r="12" spans="1:8" x14ac:dyDescent="0.2">
      <c r="A12" s="33" t="s">
        <v>124</v>
      </c>
      <c r="B12" s="33" t="s">
        <v>130</v>
      </c>
      <c r="C12" s="44">
        <v>-0.8</v>
      </c>
      <c r="D12" s="43">
        <v>1</v>
      </c>
      <c r="E12" s="43">
        <v>0.4</v>
      </c>
      <c r="F12" s="44">
        <v>-14.97</v>
      </c>
      <c r="G12" s="44">
        <v>0.51</v>
      </c>
      <c r="H12" s="44">
        <v>1.48</v>
      </c>
    </row>
    <row r="13" spans="1:8" x14ac:dyDescent="0.2">
      <c r="A13" s="33" t="s">
        <v>124</v>
      </c>
      <c r="B13" s="33" t="s">
        <v>158</v>
      </c>
      <c r="C13" s="44">
        <v>2.37</v>
      </c>
      <c r="D13" s="43">
        <v>1.2</v>
      </c>
      <c r="E13" s="43">
        <v>0.3</v>
      </c>
      <c r="F13" s="44">
        <v>-14.97</v>
      </c>
      <c r="G13" s="44">
        <v>0.51</v>
      </c>
      <c r="H13" s="44">
        <v>1.48</v>
      </c>
    </row>
    <row r="14" spans="1:8" x14ac:dyDescent="0.2">
      <c r="A14" s="33" t="s">
        <v>124</v>
      </c>
      <c r="B14" s="33" t="s">
        <v>496</v>
      </c>
      <c r="C14" s="44">
        <v>2.72</v>
      </c>
      <c r="D14" s="43">
        <v>1.2</v>
      </c>
      <c r="E14" s="43">
        <v>0</v>
      </c>
      <c r="F14" s="44">
        <v>-14.97</v>
      </c>
      <c r="G14" s="44">
        <v>0.51</v>
      </c>
      <c r="H14" s="44">
        <v>1.48</v>
      </c>
    </row>
    <row r="15" spans="1:8" x14ac:dyDescent="0.2">
      <c r="A15" s="33" t="s">
        <v>124</v>
      </c>
      <c r="B15" s="33" t="s">
        <v>131</v>
      </c>
      <c r="C15" s="44">
        <v>3.84</v>
      </c>
      <c r="D15" s="43">
        <v>1.4</v>
      </c>
      <c r="E15" s="43">
        <v>0.5</v>
      </c>
      <c r="F15" s="44">
        <v>-14.97</v>
      </c>
      <c r="G15" s="44">
        <v>0.51</v>
      </c>
      <c r="H15" s="44">
        <v>1.48</v>
      </c>
    </row>
    <row r="16" spans="1:8" x14ac:dyDescent="0.2">
      <c r="A16" s="33" t="s">
        <v>124</v>
      </c>
      <c r="B16" s="33" t="s">
        <v>132</v>
      </c>
      <c r="C16" s="44">
        <v>3.66</v>
      </c>
      <c r="D16" s="43">
        <v>1.1000000000000001</v>
      </c>
      <c r="E16" s="43">
        <v>0.1</v>
      </c>
      <c r="F16" s="44">
        <v>-14.97</v>
      </c>
      <c r="G16" s="44">
        <v>0.51</v>
      </c>
      <c r="H16" s="44">
        <v>1.48</v>
      </c>
    </row>
    <row r="17" spans="1:8" x14ac:dyDescent="0.2">
      <c r="A17" s="33" t="s">
        <v>124</v>
      </c>
      <c r="B17" s="33" t="s">
        <v>133</v>
      </c>
      <c r="C17" s="44">
        <v>1.67</v>
      </c>
      <c r="D17" s="43">
        <v>1</v>
      </c>
      <c r="E17" s="43">
        <v>0.2</v>
      </c>
      <c r="F17" s="44">
        <v>-14.97</v>
      </c>
      <c r="G17" s="44">
        <v>0.51</v>
      </c>
      <c r="H17" s="44">
        <v>1.48</v>
      </c>
    </row>
    <row r="18" spans="1:8" x14ac:dyDescent="0.2">
      <c r="A18" s="33" t="s">
        <v>124</v>
      </c>
      <c r="B18" s="33" t="s">
        <v>134</v>
      </c>
      <c r="C18" s="44">
        <v>9.5500000000000007</v>
      </c>
      <c r="D18" s="43">
        <v>1.4</v>
      </c>
      <c r="E18" s="43">
        <v>0.5</v>
      </c>
      <c r="F18" s="44">
        <v>-14.97</v>
      </c>
      <c r="G18" s="44">
        <v>0.51</v>
      </c>
      <c r="H18" s="44">
        <v>1.48</v>
      </c>
    </row>
    <row r="19" spans="1:8" x14ac:dyDescent="0.2">
      <c r="A19" s="33" t="s">
        <v>124</v>
      </c>
      <c r="B19" s="33" t="s">
        <v>135</v>
      </c>
      <c r="C19" s="44">
        <v>2.4300000000000002</v>
      </c>
      <c r="D19" s="43">
        <v>0.9</v>
      </c>
      <c r="E19" s="43">
        <v>0</v>
      </c>
      <c r="F19" s="44">
        <v>-14.97</v>
      </c>
      <c r="G19" s="44">
        <v>0.51</v>
      </c>
      <c r="H19" s="44">
        <v>1.48</v>
      </c>
    </row>
    <row r="20" spans="1:8" x14ac:dyDescent="0.2">
      <c r="A20" s="33" t="s">
        <v>124</v>
      </c>
      <c r="B20" s="33" t="s">
        <v>136</v>
      </c>
      <c r="C20" s="44">
        <v>7.92</v>
      </c>
      <c r="D20" s="43">
        <v>1.3</v>
      </c>
      <c r="E20" s="43">
        <v>0.5</v>
      </c>
      <c r="F20" s="44">
        <v>-14.97</v>
      </c>
      <c r="G20" s="44">
        <v>0.51</v>
      </c>
      <c r="H20" s="44">
        <v>1.48</v>
      </c>
    </row>
    <row r="21" spans="1:8" x14ac:dyDescent="0.2">
      <c r="A21" s="33" t="s">
        <v>124</v>
      </c>
      <c r="B21" s="33" t="s">
        <v>137</v>
      </c>
      <c r="C21" s="44">
        <v>12.31</v>
      </c>
      <c r="D21" s="43">
        <v>1.2</v>
      </c>
      <c r="E21" s="43">
        <v>0.2</v>
      </c>
      <c r="F21" s="44">
        <v>-14.97</v>
      </c>
      <c r="G21" s="44">
        <v>0.51</v>
      </c>
      <c r="H21" s="44">
        <v>1.48</v>
      </c>
    </row>
    <row r="22" spans="1:8" x14ac:dyDescent="0.2">
      <c r="A22" s="33" t="s">
        <v>124</v>
      </c>
      <c r="B22" s="33" t="s">
        <v>521</v>
      </c>
      <c r="C22" s="44">
        <v>5.07</v>
      </c>
      <c r="D22" s="43">
        <v>1.1000000000000001</v>
      </c>
      <c r="E22" s="43">
        <v>0.6</v>
      </c>
      <c r="F22" s="44">
        <v>-14.97</v>
      </c>
      <c r="G22" s="44">
        <v>0.51</v>
      </c>
      <c r="H22" s="44">
        <v>1.48</v>
      </c>
    </row>
    <row r="23" spans="1:8" x14ac:dyDescent="0.2">
      <c r="A23" s="25"/>
      <c r="B23" s="25"/>
      <c r="C23" s="25"/>
      <c r="D23" s="25"/>
      <c r="E23" s="25"/>
      <c r="F23" s="25"/>
      <c r="G23" s="25"/>
      <c r="H23" s="25"/>
    </row>
    <row r="24" spans="1:8" x14ac:dyDescent="0.2">
      <c r="A24" s="24" t="s">
        <v>495</v>
      </c>
      <c r="B24" s="24"/>
    </row>
    <row r="25" spans="1:8" x14ac:dyDescent="0.2">
      <c r="A25" s="24" t="s">
        <v>479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10.28515625" style="23" customWidth="1"/>
    <col min="2" max="2" width="20.5703125" style="23" bestFit="1" customWidth="1"/>
    <col min="3" max="3" width="17.7109375" style="23" customWidth="1"/>
    <col min="4" max="4" width="13.5703125" style="23" customWidth="1"/>
    <col min="5" max="5" width="16.7109375" style="23" customWidth="1"/>
    <col min="6" max="6" width="3.28515625" style="23" customWidth="1"/>
    <col min="7" max="7" width="21.42578125" style="23" bestFit="1" customWidth="1"/>
    <col min="8" max="8" width="20.5703125" style="23" bestFit="1" customWidth="1"/>
    <col min="9" max="9" width="14.5703125" style="23" bestFit="1" customWidth="1"/>
    <col min="10" max="10" width="13.7109375" style="23" customWidth="1"/>
    <col min="11" max="11" width="16.28515625" style="23" customWidth="1"/>
    <col min="12" max="16384" width="11.42578125" style="23"/>
  </cols>
  <sheetData>
    <row r="1" spans="1:12" x14ac:dyDescent="0.2">
      <c r="A1" s="62" t="s">
        <v>587</v>
      </c>
      <c r="B1" s="62"/>
      <c r="C1" s="62"/>
      <c r="D1" s="62"/>
      <c r="E1" s="62"/>
      <c r="F1" s="33"/>
      <c r="G1" s="62" t="s">
        <v>587</v>
      </c>
      <c r="H1" s="62"/>
      <c r="I1" s="62"/>
      <c r="J1" s="62"/>
      <c r="K1" s="62"/>
      <c r="L1" s="33"/>
    </row>
    <row r="2" spans="1:12" x14ac:dyDescent="0.2">
      <c r="A2" s="62" t="s">
        <v>588</v>
      </c>
      <c r="B2" s="62"/>
      <c r="C2" s="62"/>
      <c r="D2" s="62"/>
      <c r="E2" s="62"/>
      <c r="F2" s="33"/>
      <c r="G2" s="62" t="s">
        <v>588</v>
      </c>
      <c r="H2" s="62"/>
      <c r="I2" s="62"/>
      <c r="J2" s="62"/>
      <c r="K2" s="62"/>
      <c r="L2" s="33"/>
    </row>
    <row r="3" spans="1:12" x14ac:dyDescent="0.2">
      <c r="A3" s="33"/>
      <c r="B3" s="33"/>
      <c r="C3" s="33"/>
      <c r="D3" s="33"/>
      <c r="E3" s="34" t="s">
        <v>488</v>
      </c>
      <c r="F3" s="33"/>
      <c r="G3" s="34" t="s">
        <v>145</v>
      </c>
      <c r="H3" s="33"/>
      <c r="I3" s="33"/>
      <c r="J3" s="33"/>
      <c r="K3" s="33"/>
      <c r="L3" s="33"/>
    </row>
    <row r="4" spans="1:12" ht="25.5" x14ac:dyDescent="0.2">
      <c r="A4" s="30" t="s">
        <v>117</v>
      </c>
      <c r="B4" s="30" t="s">
        <v>172</v>
      </c>
      <c r="C4" s="30" t="s">
        <v>169</v>
      </c>
      <c r="D4" s="30" t="s">
        <v>170</v>
      </c>
      <c r="E4" s="30" t="s">
        <v>171</v>
      </c>
      <c r="F4" s="33"/>
      <c r="G4" s="30" t="s">
        <v>117</v>
      </c>
      <c r="H4" s="30" t="s">
        <v>172</v>
      </c>
      <c r="I4" s="30" t="s">
        <v>173</v>
      </c>
      <c r="J4" s="30" t="s">
        <v>170</v>
      </c>
      <c r="K4" s="30" t="s">
        <v>171</v>
      </c>
      <c r="L4" s="33"/>
    </row>
    <row r="5" spans="1:12" s="25" customFormat="1" x14ac:dyDescent="0.2">
      <c r="A5" s="32" t="s">
        <v>81</v>
      </c>
      <c r="B5" s="32" t="s">
        <v>500</v>
      </c>
      <c r="C5" s="45">
        <v>105010</v>
      </c>
      <c r="D5" s="46">
        <f t="shared" ref="D5:D26" si="0">C5/SUM(C:C)</f>
        <v>0.87399084477736166</v>
      </c>
      <c r="E5" s="31" t="s">
        <v>501</v>
      </c>
      <c r="F5" s="37"/>
      <c r="G5" s="32" t="s">
        <v>502</v>
      </c>
      <c r="H5" s="32" t="s">
        <v>500</v>
      </c>
      <c r="I5" s="45">
        <v>4845</v>
      </c>
      <c r="J5" s="46">
        <f t="shared" ref="J5:J33" si="1">I5/SUM(I:I)</f>
        <v>0.97740568892475288</v>
      </c>
      <c r="K5" s="31" t="s">
        <v>501</v>
      </c>
      <c r="L5" s="37"/>
    </row>
    <row r="6" spans="1:12" s="25" customFormat="1" x14ac:dyDescent="0.2">
      <c r="A6" s="32" t="s">
        <v>81</v>
      </c>
      <c r="B6" s="32" t="s">
        <v>503</v>
      </c>
      <c r="C6" s="45">
        <v>2527</v>
      </c>
      <c r="D6" s="46">
        <f t="shared" si="0"/>
        <v>2.1032043279234289E-2</v>
      </c>
      <c r="E6" s="46">
        <f t="shared" ref="E6:E26" si="2">C6/(SUM(C:C)-C$5)</f>
        <v>0.16690885072655218</v>
      </c>
      <c r="F6" s="37"/>
      <c r="G6" s="32" t="s">
        <v>502</v>
      </c>
      <c r="H6" s="32" t="s">
        <v>509</v>
      </c>
      <c r="I6" s="45">
        <v>22</v>
      </c>
      <c r="J6" s="46">
        <f t="shared" si="1"/>
        <v>4.4381682469235425E-3</v>
      </c>
      <c r="K6" s="46">
        <f t="shared" ref="K6:K33" si="3">I6/(SUM(I:I)-I$5)</f>
        <v>0.19642857142857142</v>
      </c>
      <c r="L6" s="37"/>
    </row>
    <row r="7" spans="1:12" s="25" customFormat="1" x14ac:dyDescent="0.2">
      <c r="A7" s="32" t="s">
        <v>81</v>
      </c>
      <c r="B7" s="32" t="s">
        <v>508</v>
      </c>
      <c r="C7" s="45">
        <v>1169</v>
      </c>
      <c r="D7" s="46">
        <f t="shared" si="0"/>
        <v>9.7295047856845607E-3</v>
      </c>
      <c r="E7" s="46">
        <f t="shared" si="2"/>
        <v>7.7212681638044914E-2</v>
      </c>
      <c r="F7" s="37"/>
      <c r="G7" s="32" t="s">
        <v>502</v>
      </c>
      <c r="H7" s="32" t="s">
        <v>504</v>
      </c>
      <c r="I7" s="45">
        <v>15</v>
      </c>
      <c r="J7" s="46">
        <f t="shared" si="1"/>
        <v>3.0260238047205971E-3</v>
      </c>
      <c r="K7" s="46">
        <f t="shared" si="3"/>
        <v>0.13392857142857142</v>
      </c>
      <c r="L7" s="37"/>
    </row>
    <row r="8" spans="1:12" s="25" customFormat="1" x14ac:dyDescent="0.2">
      <c r="A8" s="32" t="s">
        <v>81</v>
      </c>
      <c r="B8" s="32" t="s">
        <v>507</v>
      </c>
      <c r="C8" s="45">
        <v>1125</v>
      </c>
      <c r="D8" s="46">
        <f t="shared" si="0"/>
        <v>9.3632958801498131E-3</v>
      </c>
      <c r="E8" s="46">
        <f t="shared" si="2"/>
        <v>7.4306472919418762E-2</v>
      </c>
      <c r="F8" s="37"/>
      <c r="G8" s="32" t="s">
        <v>502</v>
      </c>
      <c r="H8" s="32" t="s">
        <v>515</v>
      </c>
      <c r="I8" s="45">
        <v>8</v>
      </c>
      <c r="J8" s="46">
        <f t="shared" si="1"/>
        <v>1.6138793625176519E-3</v>
      </c>
      <c r="K8" s="46">
        <f t="shared" si="3"/>
        <v>7.1428571428571425E-2</v>
      </c>
      <c r="L8" s="37"/>
    </row>
    <row r="9" spans="1:12" s="25" customFormat="1" x14ac:dyDescent="0.2">
      <c r="A9" s="32" t="s">
        <v>81</v>
      </c>
      <c r="B9" s="32" t="s">
        <v>506</v>
      </c>
      <c r="C9" s="45">
        <v>872</v>
      </c>
      <c r="D9" s="46">
        <f t="shared" si="0"/>
        <v>7.2575946733250104E-3</v>
      </c>
      <c r="E9" s="46">
        <f t="shared" si="2"/>
        <v>5.759577278731836E-2</v>
      </c>
      <c r="F9" s="37"/>
      <c r="G9" s="32" t="s">
        <v>502</v>
      </c>
      <c r="H9" s="32" t="s">
        <v>503</v>
      </c>
      <c r="I9" s="45">
        <v>5</v>
      </c>
      <c r="J9" s="46">
        <f t="shared" si="1"/>
        <v>1.0086746015735323E-3</v>
      </c>
      <c r="K9" s="46">
        <f t="shared" si="3"/>
        <v>4.4642857142857144E-2</v>
      </c>
      <c r="L9" s="37"/>
    </row>
    <row r="10" spans="1:12" s="25" customFormat="1" x14ac:dyDescent="0.2">
      <c r="A10" s="32" t="s">
        <v>81</v>
      </c>
      <c r="B10" s="32" t="s">
        <v>514</v>
      </c>
      <c r="C10" s="45">
        <v>766</v>
      </c>
      <c r="D10" s="46">
        <f t="shared" si="0"/>
        <v>6.3753641281731168E-3</v>
      </c>
      <c r="E10" s="46">
        <f t="shared" si="2"/>
        <v>5.0594451783355351E-2</v>
      </c>
      <c r="F10" s="37"/>
      <c r="G10" s="32" t="s">
        <v>502</v>
      </c>
      <c r="H10" s="32" t="s">
        <v>507</v>
      </c>
      <c r="I10" s="45">
        <v>5</v>
      </c>
      <c r="J10" s="46">
        <f t="shared" si="1"/>
        <v>1.0086746015735323E-3</v>
      </c>
      <c r="K10" s="46">
        <f t="shared" si="3"/>
        <v>4.4642857142857144E-2</v>
      </c>
      <c r="L10" s="37"/>
    </row>
    <row r="11" spans="1:12" s="25" customFormat="1" x14ac:dyDescent="0.2">
      <c r="A11" s="32" t="s">
        <v>81</v>
      </c>
      <c r="B11" s="32" t="s">
        <v>509</v>
      </c>
      <c r="C11" s="45">
        <v>760</v>
      </c>
      <c r="D11" s="46">
        <f t="shared" si="0"/>
        <v>6.3254265501456516E-3</v>
      </c>
      <c r="E11" s="46">
        <f t="shared" si="2"/>
        <v>5.0198150594451783E-2</v>
      </c>
      <c r="F11" s="37"/>
      <c r="G11" s="32" t="s">
        <v>502</v>
      </c>
      <c r="H11" s="32" t="s">
        <v>555</v>
      </c>
      <c r="I11" s="45">
        <v>5</v>
      </c>
      <c r="J11" s="46">
        <f t="shared" si="1"/>
        <v>1.0086746015735323E-3</v>
      </c>
      <c r="K11" s="46">
        <f t="shared" si="3"/>
        <v>4.4642857142857144E-2</v>
      </c>
      <c r="L11" s="37"/>
    </row>
    <row r="12" spans="1:12" s="25" customFormat="1" x14ac:dyDescent="0.2">
      <c r="A12" s="32" t="s">
        <v>81</v>
      </c>
      <c r="B12" s="32" t="s">
        <v>512</v>
      </c>
      <c r="C12" s="45">
        <v>759</v>
      </c>
      <c r="D12" s="46">
        <f t="shared" si="0"/>
        <v>6.3171036204744072E-3</v>
      </c>
      <c r="E12" s="46">
        <f t="shared" si="2"/>
        <v>5.0132100396301192E-2</v>
      </c>
      <c r="F12" s="37"/>
      <c r="G12" s="32" t="s">
        <v>502</v>
      </c>
      <c r="H12" s="32" t="s">
        <v>514</v>
      </c>
      <c r="I12" s="45">
        <v>5</v>
      </c>
      <c r="J12" s="46">
        <f t="shared" si="1"/>
        <v>1.0086746015735323E-3</v>
      </c>
      <c r="K12" s="46">
        <f t="shared" si="3"/>
        <v>4.4642857142857144E-2</v>
      </c>
      <c r="L12" s="37"/>
    </row>
    <row r="13" spans="1:12" s="25" customFormat="1" x14ac:dyDescent="0.2">
      <c r="A13" s="32" t="s">
        <v>81</v>
      </c>
      <c r="B13" s="32" t="s">
        <v>515</v>
      </c>
      <c r="C13" s="45">
        <v>720</v>
      </c>
      <c r="D13" s="46">
        <f t="shared" si="0"/>
        <v>5.9925093632958804E-3</v>
      </c>
      <c r="E13" s="46">
        <f t="shared" si="2"/>
        <v>4.7556142668428003E-2</v>
      </c>
      <c r="F13" s="37"/>
      <c r="G13" s="32" t="s">
        <v>502</v>
      </c>
      <c r="H13" s="32" t="s">
        <v>511</v>
      </c>
      <c r="I13" s="45">
        <v>4</v>
      </c>
      <c r="J13" s="46">
        <f t="shared" si="1"/>
        <v>8.0693968125882594E-4</v>
      </c>
      <c r="K13" s="46">
        <f t="shared" si="3"/>
        <v>3.5714285714285712E-2</v>
      </c>
      <c r="L13" s="37"/>
    </row>
    <row r="14" spans="1:12" s="25" customFormat="1" x14ac:dyDescent="0.2">
      <c r="A14" s="32" t="s">
        <v>81</v>
      </c>
      <c r="B14" s="32" t="s">
        <v>504</v>
      </c>
      <c r="C14" s="45">
        <v>632</v>
      </c>
      <c r="D14" s="46">
        <f t="shared" si="0"/>
        <v>5.2600915522263833E-3</v>
      </c>
      <c r="E14" s="46">
        <f t="shared" si="2"/>
        <v>4.1743725231175692E-2</v>
      </c>
      <c r="F14" s="37"/>
      <c r="G14" s="32" t="s">
        <v>502</v>
      </c>
      <c r="H14" s="32" t="s">
        <v>538</v>
      </c>
      <c r="I14" s="45">
        <v>4</v>
      </c>
      <c r="J14" s="46">
        <f t="shared" si="1"/>
        <v>8.0693968125882594E-4</v>
      </c>
      <c r="K14" s="46">
        <f t="shared" si="3"/>
        <v>3.5714285714285712E-2</v>
      </c>
      <c r="L14" s="37"/>
    </row>
    <row r="15" spans="1:12" s="25" customFormat="1" x14ac:dyDescent="0.2">
      <c r="A15" s="32" t="s">
        <v>81</v>
      </c>
      <c r="B15" s="32" t="s">
        <v>554</v>
      </c>
      <c r="C15" s="45">
        <v>468</v>
      </c>
      <c r="D15" s="46">
        <f t="shared" si="0"/>
        <v>3.895131086142322E-3</v>
      </c>
      <c r="E15" s="46">
        <f t="shared" si="2"/>
        <v>3.0911492734478203E-2</v>
      </c>
      <c r="F15" s="37"/>
      <c r="G15" s="32" t="s">
        <v>502</v>
      </c>
      <c r="H15" s="32" t="s">
        <v>561</v>
      </c>
      <c r="I15" s="45">
        <v>2</v>
      </c>
      <c r="J15" s="46">
        <f t="shared" si="1"/>
        <v>4.0346984062941297E-4</v>
      </c>
      <c r="K15" s="46">
        <f t="shared" si="3"/>
        <v>1.7857142857142856E-2</v>
      </c>
      <c r="L15" s="37"/>
    </row>
    <row r="16" spans="1:12" s="25" customFormat="1" x14ac:dyDescent="0.2">
      <c r="A16" s="32" t="s">
        <v>81</v>
      </c>
      <c r="B16" s="32" t="s">
        <v>505</v>
      </c>
      <c r="C16" s="45">
        <v>432</v>
      </c>
      <c r="D16" s="46">
        <f t="shared" si="0"/>
        <v>3.5955056179775282E-3</v>
      </c>
      <c r="E16" s="46">
        <f t="shared" si="2"/>
        <v>2.8533685601056805E-2</v>
      </c>
      <c r="F16" s="37"/>
      <c r="G16" s="32" t="s">
        <v>502</v>
      </c>
      <c r="H16" s="32" t="s">
        <v>559</v>
      </c>
      <c r="I16" s="45">
        <v>2</v>
      </c>
      <c r="J16" s="46">
        <f t="shared" si="1"/>
        <v>4.0346984062941297E-4</v>
      </c>
      <c r="K16" s="46">
        <f t="shared" si="3"/>
        <v>1.7857142857142856E-2</v>
      </c>
      <c r="L16" s="37"/>
    </row>
    <row r="17" spans="1:12" s="25" customFormat="1" x14ac:dyDescent="0.2">
      <c r="A17" s="32" t="s">
        <v>81</v>
      </c>
      <c r="B17" s="32" t="s">
        <v>510</v>
      </c>
      <c r="C17" s="45">
        <v>296</v>
      </c>
      <c r="D17" s="46">
        <f t="shared" si="0"/>
        <v>2.4635871826883065E-3</v>
      </c>
      <c r="E17" s="46">
        <f t="shared" si="2"/>
        <v>1.9550858652575959E-2</v>
      </c>
      <c r="F17" s="37"/>
      <c r="G17" s="32" t="s">
        <v>502</v>
      </c>
      <c r="H17" s="32" t="s">
        <v>508</v>
      </c>
      <c r="I17" s="45">
        <v>2</v>
      </c>
      <c r="J17" s="46">
        <f t="shared" si="1"/>
        <v>4.0346984062941297E-4</v>
      </c>
      <c r="K17" s="46">
        <f t="shared" si="3"/>
        <v>1.7857142857142856E-2</v>
      </c>
      <c r="L17" s="37"/>
    </row>
    <row r="18" spans="1:12" s="25" customFormat="1" x14ac:dyDescent="0.2">
      <c r="A18" s="32" t="s">
        <v>81</v>
      </c>
      <c r="B18" s="32" t="s">
        <v>516</v>
      </c>
      <c r="C18" s="45">
        <v>215</v>
      </c>
      <c r="D18" s="46">
        <f t="shared" si="0"/>
        <v>1.7894298793175198E-3</v>
      </c>
      <c r="E18" s="46">
        <f t="shared" si="2"/>
        <v>1.4200792602377808E-2</v>
      </c>
      <c r="F18" s="37"/>
      <c r="G18" s="32" t="s">
        <v>502</v>
      </c>
      <c r="H18" s="32" t="s">
        <v>505</v>
      </c>
      <c r="I18" s="45">
        <v>1</v>
      </c>
      <c r="J18" s="46">
        <f t="shared" si="1"/>
        <v>2.0173492031470649E-4</v>
      </c>
      <c r="K18" s="46">
        <f t="shared" si="3"/>
        <v>8.9285714285714281E-3</v>
      </c>
      <c r="L18" s="37"/>
    </row>
    <row r="19" spans="1:12" s="25" customFormat="1" x14ac:dyDescent="0.2">
      <c r="A19" s="32" t="s">
        <v>81</v>
      </c>
      <c r="B19" s="32" t="s">
        <v>529</v>
      </c>
      <c r="C19" s="45">
        <v>211</v>
      </c>
      <c r="D19" s="46">
        <f t="shared" si="0"/>
        <v>1.7561381606325426E-3</v>
      </c>
      <c r="E19" s="46">
        <f t="shared" si="2"/>
        <v>1.3936591809775429E-2</v>
      </c>
      <c r="F19" s="37"/>
      <c r="G19" s="32" t="s">
        <v>502</v>
      </c>
      <c r="H19" s="32" t="s">
        <v>565</v>
      </c>
      <c r="I19" s="45">
        <v>1</v>
      </c>
      <c r="J19" s="46">
        <f t="shared" si="1"/>
        <v>2.0173492031470649E-4</v>
      </c>
      <c r="K19" s="46">
        <f t="shared" si="3"/>
        <v>8.9285714285714281E-3</v>
      </c>
      <c r="L19" s="37"/>
    </row>
    <row r="20" spans="1:12" s="25" customFormat="1" x14ac:dyDescent="0.2">
      <c r="A20" s="32" t="s">
        <v>81</v>
      </c>
      <c r="B20" s="32" t="s">
        <v>520</v>
      </c>
      <c r="C20" s="45">
        <v>197</v>
      </c>
      <c r="D20" s="46">
        <f t="shared" si="0"/>
        <v>1.6396171452351229E-3</v>
      </c>
      <c r="E20" s="46">
        <f t="shared" si="2"/>
        <v>1.3011889035667107E-2</v>
      </c>
      <c r="F20" s="37"/>
      <c r="G20" s="32" t="s">
        <v>502</v>
      </c>
      <c r="H20" s="32" t="s">
        <v>562</v>
      </c>
      <c r="I20" s="45">
        <v>1</v>
      </c>
      <c r="J20" s="46">
        <f t="shared" si="1"/>
        <v>2.0173492031470649E-4</v>
      </c>
      <c r="K20" s="46">
        <f t="shared" si="3"/>
        <v>8.9285714285714281E-3</v>
      </c>
      <c r="L20" s="37"/>
    </row>
    <row r="21" spans="1:12" s="25" customFormat="1" x14ac:dyDescent="0.2">
      <c r="A21" s="32" t="s">
        <v>81</v>
      </c>
      <c r="B21" s="32" t="s">
        <v>513</v>
      </c>
      <c r="C21" s="45">
        <v>180</v>
      </c>
      <c r="D21" s="46">
        <f t="shared" si="0"/>
        <v>1.4981273408239701E-3</v>
      </c>
      <c r="E21" s="46">
        <f t="shared" si="2"/>
        <v>1.1889035667107001E-2</v>
      </c>
      <c r="F21" s="37"/>
      <c r="G21" s="32" t="s">
        <v>502</v>
      </c>
      <c r="H21" s="32" t="s">
        <v>566</v>
      </c>
      <c r="I21" s="45">
        <v>1</v>
      </c>
      <c r="J21" s="46">
        <f t="shared" si="1"/>
        <v>2.0173492031470649E-4</v>
      </c>
      <c r="K21" s="46">
        <f t="shared" si="3"/>
        <v>8.9285714285714281E-3</v>
      </c>
      <c r="L21" s="37"/>
    </row>
    <row r="22" spans="1:12" s="25" customFormat="1" x14ac:dyDescent="0.2">
      <c r="A22" s="32" t="s">
        <v>81</v>
      </c>
      <c r="B22" s="32" t="s">
        <v>537</v>
      </c>
      <c r="C22" s="45">
        <v>154</v>
      </c>
      <c r="D22" s="46">
        <f t="shared" si="0"/>
        <v>1.2817311693716189E-3</v>
      </c>
      <c r="E22" s="46">
        <f t="shared" si="2"/>
        <v>1.0171730515191546E-2</v>
      </c>
      <c r="F22" s="37"/>
      <c r="G22" s="32" t="s">
        <v>502</v>
      </c>
      <c r="H22" s="32" t="s">
        <v>567</v>
      </c>
      <c r="I22" s="45">
        <v>1</v>
      </c>
      <c r="J22" s="46">
        <f t="shared" si="1"/>
        <v>2.0173492031470649E-4</v>
      </c>
      <c r="K22" s="46">
        <f t="shared" si="3"/>
        <v>8.9285714285714281E-3</v>
      </c>
      <c r="L22" s="37"/>
    </row>
    <row r="23" spans="1:12" s="25" customFormat="1" x14ac:dyDescent="0.2">
      <c r="A23" s="32" t="s">
        <v>81</v>
      </c>
      <c r="B23" s="32" t="s">
        <v>518</v>
      </c>
      <c r="C23" s="45">
        <v>141</v>
      </c>
      <c r="D23" s="46">
        <f t="shared" si="0"/>
        <v>1.1735330836454433E-3</v>
      </c>
      <c r="E23" s="46">
        <f t="shared" si="2"/>
        <v>9.3130779392338169E-3</v>
      </c>
      <c r="F23" s="37"/>
      <c r="G23" s="32" t="s">
        <v>502</v>
      </c>
      <c r="H23" s="32" t="s">
        <v>557</v>
      </c>
      <c r="I23" s="45">
        <v>1</v>
      </c>
      <c r="J23" s="46">
        <f t="shared" si="1"/>
        <v>2.0173492031470649E-4</v>
      </c>
      <c r="K23" s="46">
        <f t="shared" si="3"/>
        <v>8.9285714285714281E-3</v>
      </c>
      <c r="L23" s="37"/>
    </row>
    <row r="24" spans="1:12" s="25" customFormat="1" x14ac:dyDescent="0.2">
      <c r="A24" s="32" t="s">
        <v>81</v>
      </c>
      <c r="B24" s="32" t="s">
        <v>560</v>
      </c>
      <c r="C24" s="45">
        <v>140</v>
      </c>
      <c r="D24" s="46">
        <f t="shared" si="0"/>
        <v>1.1652101539741989E-3</v>
      </c>
      <c r="E24" s="46">
        <f t="shared" si="2"/>
        <v>9.247027741083224E-3</v>
      </c>
      <c r="F24" s="37"/>
      <c r="G24" s="32" t="s">
        <v>502</v>
      </c>
      <c r="H24" s="32" t="s">
        <v>558</v>
      </c>
      <c r="I24" s="45">
        <v>1</v>
      </c>
      <c r="J24" s="46">
        <f t="shared" si="1"/>
        <v>2.0173492031470649E-4</v>
      </c>
      <c r="K24" s="46">
        <f t="shared" si="3"/>
        <v>8.9285714285714281E-3</v>
      </c>
      <c r="L24" s="37"/>
    </row>
    <row r="25" spans="1:12" s="25" customFormat="1" x14ac:dyDescent="0.2">
      <c r="A25" s="32" t="s">
        <v>81</v>
      </c>
      <c r="B25" s="32" t="s">
        <v>517</v>
      </c>
      <c r="C25" s="45">
        <v>115</v>
      </c>
      <c r="D25" s="46">
        <f t="shared" si="0"/>
        <v>9.5713691219309193E-4</v>
      </c>
      <c r="E25" s="46">
        <f t="shared" si="2"/>
        <v>7.5957727873183622E-3</v>
      </c>
      <c r="F25" s="37"/>
      <c r="G25" s="32" t="s">
        <v>502</v>
      </c>
      <c r="H25" s="32" t="s">
        <v>568</v>
      </c>
      <c r="I25" s="45">
        <v>1</v>
      </c>
      <c r="J25" s="46">
        <f t="shared" si="1"/>
        <v>2.0173492031470649E-4</v>
      </c>
      <c r="K25" s="46">
        <f t="shared" si="3"/>
        <v>8.9285714285714281E-3</v>
      </c>
      <c r="L25" s="37"/>
    </row>
    <row r="26" spans="1:12" s="25" customFormat="1" x14ac:dyDescent="0.2">
      <c r="A26" s="32" t="s">
        <v>81</v>
      </c>
      <c r="B26" s="32" t="s">
        <v>519</v>
      </c>
      <c r="C26" s="45">
        <v>3261</v>
      </c>
      <c r="D26" s="46">
        <f t="shared" si="0"/>
        <v>2.7141073657927589E-2</v>
      </c>
      <c r="E26" s="46">
        <f t="shared" si="2"/>
        <v>0.21538969616908851</v>
      </c>
      <c r="F26" s="37"/>
      <c r="G26" s="32" t="s">
        <v>502</v>
      </c>
      <c r="H26" s="32" t="s">
        <v>556</v>
      </c>
      <c r="I26" s="45">
        <v>1</v>
      </c>
      <c r="J26" s="46">
        <f t="shared" si="1"/>
        <v>2.0173492031470649E-4</v>
      </c>
      <c r="K26" s="46">
        <f t="shared" si="3"/>
        <v>8.9285714285714281E-3</v>
      </c>
      <c r="L26" s="37"/>
    </row>
    <row r="27" spans="1:12" x14ac:dyDescent="0.2">
      <c r="A27" s="33"/>
      <c r="B27" s="33"/>
      <c r="C27" s="33"/>
      <c r="D27" s="33"/>
      <c r="E27" s="33"/>
      <c r="F27" s="33"/>
      <c r="G27" s="32" t="s">
        <v>502</v>
      </c>
      <c r="H27" s="32" t="s">
        <v>569</v>
      </c>
      <c r="I27" s="45">
        <v>1</v>
      </c>
      <c r="J27" s="46">
        <f t="shared" si="1"/>
        <v>2.0173492031470649E-4</v>
      </c>
      <c r="K27" s="46">
        <f t="shared" si="3"/>
        <v>8.9285714285714281E-3</v>
      </c>
      <c r="L27" s="33"/>
    </row>
    <row r="28" spans="1:12" x14ac:dyDescent="0.2">
      <c r="A28" s="38" t="s">
        <v>495</v>
      </c>
      <c r="B28" s="33"/>
      <c r="C28" s="33"/>
      <c r="D28" s="33"/>
      <c r="E28" s="33"/>
      <c r="F28" s="33"/>
      <c r="G28" s="32" t="s">
        <v>502</v>
      </c>
      <c r="H28" s="32" t="s">
        <v>570</v>
      </c>
      <c r="I28" s="45">
        <v>1</v>
      </c>
      <c r="J28" s="46">
        <f t="shared" si="1"/>
        <v>2.0173492031470649E-4</v>
      </c>
      <c r="K28" s="46">
        <f t="shared" si="3"/>
        <v>8.9285714285714281E-3</v>
      </c>
      <c r="L28" s="33"/>
    </row>
    <row r="29" spans="1:12" x14ac:dyDescent="0.2">
      <c r="A29" s="38" t="s">
        <v>479</v>
      </c>
      <c r="B29" s="33"/>
      <c r="C29" s="33"/>
      <c r="D29" s="33"/>
      <c r="E29" s="33"/>
      <c r="F29" s="33"/>
      <c r="G29" s="32" t="s">
        <v>502</v>
      </c>
      <c r="H29" s="32" t="s">
        <v>571</v>
      </c>
      <c r="I29" s="45">
        <v>1</v>
      </c>
      <c r="J29" s="46">
        <f t="shared" si="1"/>
        <v>2.0173492031470649E-4</v>
      </c>
      <c r="K29" s="46">
        <f t="shared" si="3"/>
        <v>8.9285714285714281E-3</v>
      </c>
      <c r="L29" s="33"/>
    </row>
    <row r="30" spans="1:12" x14ac:dyDescent="0.2">
      <c r="A30" s="33"/>
      <c r="B30" s="33"/>
      <c r="C30" s="33"/>
      <c r="D30" s="33"/>
      <c r="E30" s="33"/>
      <c r="F30" s="33"/>
      <c r="G30" s="32" t="s">
        <v>502</v>
      </c>
      <c r="H30" s="32" t="s">
        <v>572</v>
      </c>
      <c r="I30" s="45">
        <v>1</v>
      </c>
      <c r="J30" s="46">
        <f t="shared" si="1"/>
        <v>2.0173492031470649E-4</v>
      </c>
      <c r="K30" s="46">
        <f t="shared" si="3"/>
        <v>8.9285714285714281E-3</v>
      </c>
      <c r="L30" s="33"/>
    </row>
    <row r="31" spans="1:12" x14ac:dyDescent="0.2">
      <c r="A31" s="33"/>
      <c r="B31" s="33"/>
      <c r="C31" s="33"/>
      <c r="D31" s="33"/>
      <c r="E31" s="33"/>
      <c r="F31" s="33"/>
      <c r="G31" s="32" t="s">
        <v>502</v>
      </c>
      <c r="H31" s="32" t="s">
        <v>573</v>
      </c>
      <c r="I31" s="45">
        <v>1</v>
      </c>
      <c r="J31" s="46">
        <f t="shared" si="1"/>
        <v>2.0173492031470649E-4</v>
      </c>
      <c r="K31" s="46">
        <f t="shared" si="3"/>
        <v>8.9285714285714281E-3</v>
      </c>
      <c r="L31" s="33"/>
    </row>
    <row r="32" spans="1:12" x14ac:dyDescent="0.2">
      <c r="A32" s="33"/>
      <c r="B32" s="33"/>
      <c r="C32" s="33"/>
      <c r="D32" s="33"/>
      <c r="E32" s="33"/>
      <c r="F32" s="33"/>
      <c r="G32" s="32" t="s">
        <v>502</v>
      </c>
      <c r="H32" s="32" t="s">
        <v>574</v>
      </c>
      <c r="I32" s="45">
        <v>1</v>
      </c>
      <c r="J32" s="46">
        <f t="shared" si="1"/>
        <v>2.0173492031470649E-4</v>
      </c>
      <c r="K32" s="46">
        <f t="shared" si="3"/>
        <v>8.9285714285714281E-3</v>
      </c>
      <c r="L32" s="33"/>
    </row>
    <row r="33" spans="1:12" x14ac:dyDescent="0.2">
      <c r="A33" s="33"/>
      <c r="B33" s="33"/>
      <c r="C33" s="33"/>
      <c r="D33" s="33"/>
      <c r="E33" s="33"/>
      <c r="F33" s="33"/>
      <c r="G33" s="32" t="s">
        <v>502</v>
      </c>
      <c r="H33" s="32" t="s">
        <v>519</v>
      </c>
      <c r="I33" s="45">
        <v>18</v>
      </c>
      <c r="J33" s="46">
        <f t="shared" si="1"/>
        <v>3.6312285656647167E-3</v>
      </c>
      <c r="K33" s="46">
        <f t="shared" si="3"/>
        <v>0.16071428571428573</v>
      </c>
      <c r="L33" s="33"/>
    </row>
    <row r="34" spans="1:12" x14ac:dyDescent="0.2">
      <c r="A34" s="33"/>
      <c r="B34" s="33"/>
      <c r="C34" s="33"/>
      <c r="D34" s="33"/>
      <c r="E34" s="33"/>
      <c r="F34" s="33"/>
      <c r="G34" s="32"/>
      <c r="H34" s="32"/>
      <c r="I34" s="45"/>
      <c r="J34" s="46"/>
      <c r="K34" s="46"/>
      <c r="L34" s="33"/>
    </row>
    <row r="35" spans="1:12" x14ac:dyDescent="0.2">
      <c r="G35" s="32"/>
      <c r="H35" s="32"/>
      <c r="I35" s="45"/>
      <c r="J35" s="46"/>
      <c r="K35" s="46"/>
    </row>
    <row r="36" spans="1:12" x14ac:dyDescent="0.2">
      <c r="G36" s="32"/>
      <c r="H36" s="32"/>
      <c r="I36" s="45"/>
      <c r="J36" s="46"/>
      <c r="K36" s="46"/>
    </row>
    <row r="37" spans="1:12" x14ac:dyDescent="0.2">
      <c r="G37" s="32"/>
      <c r="H37" s="32"/>
      <c r="I37" s="45"/>
      <c r="J37" s="46"/>
      <c r="K37" s="46"/>
    </row>
    <row r="38" spans="1:12" x14ac:dyDescent="0.2">
      <c r="G38" s="32"/>
      <c r="H38" s="32"/>
      <c r="I38" s="45"/>
      <c r="J38" s="46"/>
      <c r="K38" s="46"/>
    </row>
    <row r="39" spans="1:12" x14ac:dyDescent="0.2">
      <c r="G39" s="32"/>
      <c r="H39" s="32"/>
      <c r="I39" s="32"/>
      <c r="J39" s="46"/>
      <c r="K39" s="46"/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9</vt:i4>
      </vt:variant>
    </vt:vector>
  </HeadingPairs>
  <TitlesOfParts>
    <vt:vector size="34" baseType="lpstr">
      <vt:lpstr>Indizea</vt:lpstr>
      <vt:lpstr>Índice</vt:lpstr>
      <vt:lpstr>1.0T4</vt:lpstr>
      <vt:lpstr>1.1.1T4</vt:lpstr>
      <vt:lpstr>1.1.2T4</vt:lpstr>
      <vt:lpstr>1.1.3T4</vt:lpstr>
      <vt:lpstr>1.2T4</vt:lpstr>
      <vt:lpstr>1.3T4</vt:lpstr>
      <vt:lpstr>1.4T4</vt:lpstr>
      <vt:lpstr>1.5T4</vt:lpstr>
      <vt:lpstr>2.1T4</vt:lpstr>
      <vt:lpstr>3.1.1T4</vt:lpstr>
      <vt:lpstr>3.1.2T4</vt:lpstr>
      <vt:lpstr>3.1.3T4</vt:lpstr>
      <vt:lpstr>3.2.1T4</vt:lpstr>
      <vt:lpstr>3.2.3T4</vt:lpstr>
      <vt:lpstr>3.3T4</vt:lpstr>
      <vt:lpstr>3.4.1T4</vt:lpstr>
      <vt:lpstr>3.4.2T4</vt:lpstr>
      <vt:lpstr>3.5.1T4</vt:lpstr>
      <vt:lpstr>3.5.2T4</vt:lpstr>
      <vt:lpstr>EF-AF</vt:lpstr>
      <vt:lpstr>Vitoria-Gasteiz</vt:lpstr>
      <vt:lpstr>Donostia-San Sebastián</vt:lpstr>
      <vt:lpstr>Bilbao</vt:lpstr>
      <vt:lpstr>'1.0T4'!Títulos_a_imprimir</vt:lpstr>
      <vt:lpstr>'1.1.1T4'!Títulos_a_imprimir</vt:lpstr>
      <vt:lpstr>'2.1T4'!Títulos_a_imprimir</vt:lpstr>
      <vt:lpstr>'3.1.1T4'!Títulos_a_imprimir</vt:lpstr>
      <vt:lpstr>'3.1.3T4'!Títulos_a_imprimir</vt:lpstr>
      <vt:lpstr>'3.2.1T4'!Títulos_a_imprimir</vt:lpstr>
      <vt:lpstr>'3.2.3T4'!Títulos_a_imprimir</vt:lpstr>
      <vt:lpstr>'3.4.1T4'!Títulos_a_imprimir</vt:lpstr>
      <vt:lpstr>'3.4.2T4'!Títulos_a_imprimir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2019-02-18T11:02:31Z</dcterms:modified>
</cp:coreProperties>
</file>